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dhs-my.sharepoint.com/personal/james_e_scheye_hq_dhs_gov/Documents/Desktop/"/>
    </mc:Choice>
  </mc:AlternateContent>
  <xr:revisionPtr revIDLastSave="4" documentId="13_ncr:1_{FF6E2C1D-73D8-4475-B967-9C7F5D909EFA}" xr6:coauthVersionLast="46" xr6:coauthVersionMax="46" xr10:uidLastSave="{9355016F-CCE5-4DAB-8EA2-D2E65764F26D}"/>
  <bookViews>
    <workbookView xWindow="624" yWindow="624" windowWidth="21600" windowHeight="11388" activeTab="4" xr2:uid="{756E3831-E3CA-4B9D-9AF8-B380C13D28FA}"/>
  </bookViews>
  <sheets>
    <sheet name="Table 1" sheetId="13" r:id="rId1"/>
    <sheet name="Table A1 part 1" sheetId="11" r:id="rId2"/>
    <sheet name="Table A1 part 2" sheetId="14" r:id="rId3"/>
    <sheet name="Table A2 Part 1" sheetId="12" r:id="rId4"/>
    <sheet name="Table A2 part 2" sheetId="1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3" l="1"/>
  <c r="G16" i="13"/>
  <c r="G15" i="13"/>
  <c r="G14" i="13"/>
  <c r="F13" i="13"/>
  <c r="E13" i="13"/>
  <c r="D13" i="13"/>
  <c r="C13" i="13"/>
  <c r="G13" i="13" s="1"/>
  <c r="B13" i="13"/>
  <c r="G12" i="13"/>
  <c r="G11" i="13"/>
  <c r="G10" i="13"/>
  <c r="G9" i="13"/>
  <c r="F8" i="13"/>
  <c r="E8" i="13"/>
  <c r="G8" i="13" s="1"/>
  <c r="D8" i="13"/>
  <c r="C8" i="13"/>
  <c r="B8" i="13"/>
  <c r="G7" i="13"/>
  <c r="G6" i="13"/>
  <c r="G5" i="13"/>
  <c r="G4" i="13"/>
  <c r="G3" i="13"/>
  <c r="F3" i="13"/>
  <c r="E3" i="13"/>
  <c r="D3" i="13"/>
  <c r="C3" i="13"/>
  <c r="B3" i="13"/>
  <c r="B49" i="11" l="1"/>
</calcChain>
</file>

<file path=xl/sharedStrings.xml><?xml version="1.0" encoding="utf-8"?>
<sst xmlns="http://schemas.openxmlformats.org/spreadsheetml/2006/main" count="276" uniqueCount="80">
  <si>
    <t>Positive Fear Findings</t>
  </si>
  <si>
    <t>Negative Fear Findings</t>
  </si>
  <si>
    <t>Case Closures</t>
  </si>
  <si>
    <t xml:space="preserve">Returns to Mexico </t>
  </si>
  <si>
    <t>Disenrollments</t>
  </si>
  <si>
    <t>Attorney or consultant present</t>
  </si>
  <si>
    <t>No attorney or consultant present</t>
  </si>
  <si>
    <t>Cuba</t>
  </si>
  <si>
    <t>Nicaragua</t>
  </si>
  <si>
    <t>Peru</t>
  </si>
  <si>
    <t>Ecuador</t>
  </si>
  <si>
    <t>Venezuela</t>
  </si>
  <si>
    <t>Dominican Republic</t>
  </si>
  <si>
    <t xml:space="preserve">Vaccines Administered </t>
  </si>
  <si>
    <t>No Fear Claim</t>
  </si>
  <si>
    <t>Positive Fear Finding</t>
  </si>
  <si>
    <t>Negative Fear Finding</t>
  </si>
  <si>
    <t>Source: DHS Office of Immigration Statistics analysis of CBP, USCIS, and CWMD data.</t>
  </si>
  <si>
    <t>El Paso Sector</t>
  </si>
  <si>
    <t>Rio Grande Valley Sector</t>
  </si>
  <si>
    <t>San Diego Sector</t>
  </si>
  <si>
    <t>Costa Rica</t>
  </si>
  <si>
    <t>Returns</t>
  </si>
  <si>
    <t>0 Fear claims per person</t>
  </si>
  <si>
    <t>1 Fear claim per person</t>
  </si>
  <si>
    <t>2 Fear claims per person</t>
  </si>
  <si>
    <t xml:space="preserve">Initial Enrollments by Sector and Citizenship </t>
  </si>
  <si>
    <t>Returns to Mexico</t>
  </si>
  <si>
    <t>Pending</t>
  </si>
  <si>
    <t>MPP Outcomes by Fear Claim Results</t>
  </si>
  <si>
    <t>January Cohort</t>
  </si>
  <si>
    <t>December Cohort</t>
  </si>
  <si>
    <t>MPP Outcomes by Sector</t>
  </si>
  <si>
    <t>Colombia</t>
  </si>
  <si>
    <t>Initial MPP Enrollments</t>
  </si>
  <si>
    <t>Source: DHS Office of Immigration Statistics analysis of CBP data.</t>
  </si>
  <si>
    <t>Total</t>
  </si>
  <si>
    <t xml:space="preserve">Re-Entries by Sector and Citizenship </t>
  </si>
  <si>
    <t>December</t>
  </si>
  <si>
    <t>January</t>
  </si>
  <si>
    <t>Intital Enrollment: Returns to Mexico</t>
  </si>
  <si>
    <t>Initial Enrollment: Disenrollments</t>
  </si>
  <si>
    <t>Table A2. Re-entries for EOIR Hearings by Enrollment Cohort</t>
  </si>
  <si>
    <t>Table A1. Initial Enrollments by Enrollment Cohort</t>
  </si>
  <si>
    <t>February</t>
  </si>
  <si>
    <t>Laredo Sector</t>
  </si>
  <si>
    <t>February Cohort</t>
  </si>
  <si>
    <t>Guatemala</t>
  </si>
  <si>
    <t>Pending Completion</t>
  </si>
  <si>
    <t>Number of Re-entries</t>
  </si>
  <si>
    <t>1 Re-entry Event per person</t>
  </si>
  <si>
    <t>2 Re-entry Events per person</t>
  </si>
  <si>
    <t>3 Re-entry Events per person</t>
  </si>
  <si>
    <t>3 Fear claims per person</t>
  </si>
  <si>
    <t>Female</t>
  </si>
  <si>
    <t>Male</t>
  </si>
  <si>
    <t>Re-Entries by Sex</t>
  </si>
  <si>
    <t>Initial Enrollments by Sex</t>
  </si>
  <si>
    <t>Number of Fear Claims Received</t>
  </si>
  <si>
    <t>Fear Claims Received by Sector and Claim Result</t>
  </si>
  <si>
    <t>Fear Claim Results by Attorney or Consultant Present</t>
  </si>
  <si>
    <t>March</t>
  </si>
  <si>
    <t>March Cohort</t>
  </si>
  <si>
    <t>Honduras</t>
  </si>
  <si>
    <t>4 Re-entry Events per person</t>
  </si>
  <si>
    <t>5 Re-entry Events per person</t>
  </si>
  <si>
    <t>April Cohort</t>
  </si>
  <si>
    <t>Bolivia</t>
  </si>
  <si>
    <t>Chile</t>
  </si>
  <si>
    <t>El Salvador</t>
  </si>
  <si>
    <t>Belize</t>
  </si>
  <si>
    <t>Notes: Data include MPP events by initial enrollment date (i.e., cohort reporting). December cohort includes individuals enrolled in MPP Dec. 6 - Dec. 31, 2021; January cohort includes individuals enrolled in MPP Jan. 1 - Jan. 31, 2022; February cohort includes individuals enrolled in MPP Feb. 1 - Feb. 28, 2022; March cohort includes individuals enrolled in MPP Mar. 1 - Mar. 31, 2022; April cohort includes individuals enrolled in MPP Apr. 1 - Apr. 30, 2022. All data on this tab as of May 3, 2022. People with multiple fear claims are counted multiple times in tables summarizing fear claims received. NRI results include people with no interviews. Data include five people whose CBP enrollment records were deleted; they have been assigned to sectors and enrollment dates based on other information in their case histories. Outcome pending category includes cases with incomplete outcome data and cases of people who remain in custody pending disenrollment or return. Re-encounters are not included in the above tabulations.</t>
  </si>
  <si>
    <t>4 Fear claims per person</t>
  </si>
  <si>
    <t>Pending  NRI Completion</t>
  </si>
  <si>
    <t>Pending NRI Completion</t>
  </si>
  <si>
    <t>April</t>
  </si>
  <si>
    <t xml:space="preserve">Notes: Data include total MPP-related events by event date (i.e., not cohort reporting). Data include five people whose CBP enrollment records were deleted; they have been assigned to sectors and enrollment dates based on other information in their case histories. All data are current as of May 3, 2022.  Initial enrollment disenrollments include persons disenrolled upon re-encounter before their first court hearing; in these cases, re-encounters are counted as both a return and disenrollment. Post-re-entry disenrollments and returns include persons disenrolled or returned upon being re-encountered after an initial court appearance. </t>
  </si>
  <si>
    <t>Table A2. Re-entries for EOIR Hearings by Enrollment Cohort (cont.)</t>
  </si>
  <si>
    <t>Table A1. Initial Enrollments by Enrollment Cohort (cont.)</t>
  </si>
  <si>
    <t>Table 1. MPP Enrollments, Disenrollments, and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</si>
</sst>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4" x14ac:knownFonts="1">
    <font>
      <sz val="11"/>
      <color theme="1"/>
      <name val="Calibri"/>
      <family val="2"/>
      <scheme val="minor"/>
    </font>
    <font>
      <sz val="11"/>
      <name val="Calibri"/>
      <family val="2"/>
      <scheme val="minor"/>
    </font>
    <font>
      <b/>
      <sz val="16"/>
      <color rgb="FF000000"/>
      <name val="Calibri"/>
      <family val="2"/>
      <scheme val="minor"/>
    </font>
    <font>
      <sz val="11"/>
      <color rgb="FF000000"/>
      <name val="Calibri"/>
      <family val="2"/>
      <scheme val="minor"/>
    </font>
    <font>
      <b/>
      <sz val="11"/>
      <color rgb="FF000000"/>
      <name val="Garamond"/>
      <family val="1"/>
    </font>
    <font>
      <b/>
      <sz val="11"/>
      <name val="Garamond"/>
      <family val="1"/>
    </font>
    <font>
      <b/>
      <sz val="12"/>
      <color rgb="FF000000"/>
      <name val="Garamond"/>
      <family val="1"/>
    </font>
    <font>
      <sz val="11"/>
      <color rgb="FF000000"/>
      <name val="Garamond"/>
      <family val="1"/>
    </font>
    <font>
      <sz val="11"/>
      <name val="Garamond"/>
      <family val="1"/>
    </font>
    <font>
      <vertAlign val="superscript"/>
      <sz val="11"/>
      <color rgb="FF000000"/>
      <name val="Garamond"/>
      <family val="1"/>
    </font>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s>
  <fills count="8">
    <fill>
      <patternFill patternType="none"/>
    </fill>
    <fill>
      <patternFill patternType="gray125"/>
    </fill>
    <fill>
      <patternFill patternType="solid">
        <fgColor rgb="FFB8CCE4"/>
        <bgColor rgb="FF000000"/>
      </patternFill>
    </fill>
    <fill>
      <patternFill patternType="solid">
        <fgColor rgb="FFFFFFFF"/>
        <bgColor rgb="FF000000"/>
      </patternFill>
    </fill>
    <fill>
      <patternFill patternType="solid">
        <fgColor rgb="FFDCE6F1"/>
        <bgColor rgb="FF000000"/>
      </patternFill>
    </fill>
    <fill>
      <patternFill patternType="solid">
        <fgColor theme="0"/>
        <bgColor indexed="64"/>
      </patternFill>
    </fill>
    <fill>
      <patternFill patternType="solid">
        <fgColor rgb="FFB8CCE4"/>
        <bgColor indexed="64"/>
      </patternFill>
    </fill>
    <fill>
      <patternFill patternType="solid">
        <fgColor theme="0"/>
        <bgColor rgb="FF000000"/>
      </patternFill>
    </fill>
  </fills>
  <borders count="16">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ck">
        <color rgb="FFFFFFFF"/>
      </left>
      <right/>
      <top/>
      <bottom style="medium">
        <color indexed="64"/>
      </bottom>
      <diagonal/>
    </border>
    <border>
      <left/>
      <right/>
      <top style="medium">
        <color indexed="64"/>
      </top>
      <bottom/>
      <diagonal/>
    </border>
    <border>
      <left style="thick">
        <color rgb="FFFFFFFF"/>
      </left>
      <right/>
      <top/>
      <bottom/>
      <diagonal/>
    </border>
    <border>
      <left style="thin">
        <color indexed="64"/>
      </left>
      <right/>
      <top/>
      <bottom/>
      <diagonal/>
    </border>
    <border>
      <left style="thick">
        <color indexed="64"/>
      </left>
      <right style="medium">
        <color rgb="FFFFFFFF"/>
      </right>
      <top style="thick">
        <color indexed="64"/>
      </top>
      <bottom style="medium">
        <color indexed="64"/>
      </bottom>
      <diagonal/>
    </border>
    <border>
      <left/>
      <right/>
      <top style="thick">
        <color indexed="64"/>
      </top>
      <bottom style="medium">
        <color indexed="64"/>
      </bottom>
      <diagonal/>
    </border>
    <border>
      <left style="thick">
        <color indexed="64"/>
      </left>
      <right style="thick">
        <color rgb="FFFFFFFF"/>
      </right>
      <top/>
      <bottom/>
      <diagonal/>
    </border>
    <border>
      <left/>
      <right style="medium">
        <color indexed="64"/>
      </right>
      <top style="thick">
        <color indexed="64"/>
      </top>
      <bottom style="medium">
        <color indexed="64"/>
      </bottom>
      <diagonal/>
    </border>
    <border>
      <left style="thick">
        <color indexed="64"/>
      </left>
      <right style="thick">
        <color rgb="FFFFFFFF"/>
      </right>
      <top/>
      <bottom style="medium">
        <color indexed="64"/>
      </bottom>
      <diagonal/>
    </border>
    <border>
      <left style="thick">
        <color indexed="64"/>
      </left>
      <right style="medium">
        <color rgb="FFFFFFFF"/>
      </right>
      <top/>
      <bottom/>
      <diagonal/>
    </border>
    <border>
      <left style="thick">
        <color indexed="64"/>
      </left>
      <right/>
      <top/>
      <bottom/>
      <diagonal/>
    </border>
    <border>
      <left/>
      <right style="medium">
        <color indexed="64"/>
      </right>
      <top style="medium">
        <color indexed="64"/>
      </top>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136">
    <xf numFmtId="0" fontId="0" fillId="0" borderId="0" xfId="0"/>
    <xf numFmtId="0" fontId="2" fillId="0" borderId="0" xfId="0" applyFont="1" applyAlignment="1">
      <alignment horizontal="left" vertical="center"/>
    </xf>
    <xf numFmtId="0" fontId="3" fillId="0" borderId="0" xfId="0" applyFont="1"/>
    <xf numFmtId="3" fontId="7" fillId="2" borderId="3" xfId="0" applyNumberFormat="1" applyFont="1" applyFill="1" applyBorder="1"/>
    <xf numFmtId="0" fontId="8" fillId="3" borderId="3" xfId="0" applyFont="1" applyFill="1" applyBorder="1"/>
    <xf numFmtId="0" fontId="7" fillId="2" borderId="3" xfId="0" applyFont="1" applyFill="1" applyBorder="1"/>
    <xf numFmtId="0" fontId="7"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xf>
    <xf numFmtId="3" fontId="5" fillId="3" borderId="3" xfId="0" applyNumberFormat="1" applyFont="1" applyFill="1" applyBorder="1"/>
    <xf numFmtId="3" fontId="8" fillId="3" borderId="3" xfId="0" applyNumberFormat="1" applyFont="1" applyFill="1" applyBorder="1"/>
    <xf numFmtId="3" fontId="4" fillId="2" borderId="3" xfId="0" applyNumberFormat="1" applyFont="1" applyFill="1" applyBorder="1"/>
    <xf numFmtId="0" fontId="1" fillId="0" borderId="0" xfId="0" applyFont="1" applyAlignment="1">
      <alignment horizontal="left" vertical="top" wrapText="1"/>
    </xf>
    <xf numFmtId="3" fontId="7" fillId="2" borderId="0" xfId="0" applyNumberFormat="1" applyFont="1" applyFill="1" applyBorder="1"/>
    <xf numFmtId="0" fontId="0" fillId="0" borderId="0" xfId="0"/>
    <xf numFmtId="0" fontId="8" fillId="3" borderId="1" xfId="0" applyFont="1" applyFill="1" applyBorder="1"/>
    <xf numFmtId="3" fontId="7" fillId="2" borderId="6" xfId="0" applyNumberFormat="1" applyFont="1" applyFill="1" applyBorder="1"/>
    <xf numFmtId="3" fontId="8" fillId="3" borderId="6" xfId="0" applyNumberFormat="1" applyFont="1" applyFill="1" applyBorder="1"/>
    <xf numFmtId="3" fontId="8" fillId="3" borderId="0" xfId="0" applyNumberFormat="1" applyFont="1" applyFill="1" applyBorder="1"/>
    <xf numFmtId="0" fontId="7" fillId="2" borderId="0" xfId="0" applyFont="1" applyFill="1" applyBorder="1"/>
    <xf numFmtId="0" fontId="8" fillId="3" borderId="0" xfId="0" applyFont="1" applyFill="1" applyBorder="1"/>
    <xf numFmtId="3" fontId="4" fillId="2" borderId="0" xfId="0" applyNumberFormat="1" applyFont="1" applyFill="1" applyBorder="1"/>
    <xf numFmtId="0" fontId="5" fillId="3" borderId="0" xfId="0" applyFont="1" applyFill="1" applyBorder="1"/>
    <xf numFmtId="0" fontId="8" fillId="3" borderId="2" xfId="0" applyFont="1" applyFill="1" applyBorder="1"/>
    <xf numFmtId="3" fontId="5" fillId="3" borderId="0" xfId="0" applyNumberFormat="1" applyFont="1" applyFill="1" applyBorder="1"/>
    <xf numFmtId="3" fontId="7" fillId="5" borderId="0" xfId="0" applyNumberFormat="1" applyFont="1" applyFill="1" applyBorder="1"/>
    <xf numFmtId="0" fontId="1" fillId="0" borderId="0" xfId="0" applyFont="1" applyAlignment="1">
      <alignment horizontal="left" vertical="top" wrapText="1"/>
    </xf>
    <xf numFmtId="0" fontId="0" fillId="0" borderId="0" xfId="0"/>
    <xf numFmtId="0" fontId="0" fillId="0" borderId="0" xfId="0"/>
    <xf numFmtId="3" fontId="7" fillId="0" borderId="0" xfId="0" applyNumberFormat="1" applyFont="1" applyFill="1" applyBorder="1"/>
    <xf numFmtId="3" fontId="7" fillId="0" borderId="3" xfId="0" applyNumberFormat="1" applyFont="1" applyFill="1" applyBorder="1"/>
    <xf numFmtId="3" fontId="5" fillId="2" borderId="0" xfId="0" applyNumberFormat="1" applyFont="1" applyFill="1" applyBorder="1"/>
    <xf numFmtId="3" fontId="5" fillId="2" borderId="3" xfId="0" applyNumberFormat="1" applyFont="1" applyFill="1" applyBorder="1"/>
    <xf numFmtId="3" fontId="8" fillId="2" borderId="0" xfId="0" applyNumberFormat="1" applyFont="1" applyFill="1" applyBorder="1"/>
    <xf numFmtId="3" fontId="8" fillId="2" borderId="3" xfId="0" applyNumberFormat="1" applyFont="1" applyFill="1" applyBorder="1"/>
    <xf numFmtId="0" fontId="1" fillId="0" borderId="0" xfId="0" applyFont="1" applyAlignment="1">
      <alignment horizontal="left" indent="2"/>
    </xf>
    <xf numFmtId="3" fontId="7" fillId="0" borderId="6" xfId="0" applyNumberFormat="1" applyFont="1" applyFill="1" applyBorder="1"/>
    <xf numFmtId="0" fontId="8" fillId="2" borderId="0" xfId="0" applyFont="1" applyFill="1" applyBorder="1"/>
    <xf numFmtId="0" fontId="8" fillId="2" borderId="3" xfId="0" applyFont="1" applyFill="1" applyBorder="1"/>
    <xf numFmtId="3" fontId="7" fillId="6" borderId="0" xfId="0" applyNumberFormat="1" applyFont="1" applyFill="1" applyBorder="1"/>
    <xf numFmtId="3" fontId="7" fillId="6" borderId="3" xfId="0" applyNumberFormat="1" applyFont="1" applyFill="1" applyBorder="1"/>
    <xf numFmtId="0" fontId="7" fillId="6" borderId="0" xfId="0" applyFont="1" applyFill="1" applyBorder="1"/>
    <xf numFmtId="0" fontId="12" fillId="0" borderId="0" xfId="0" applyFont="1"/>
    <xf numFmtId="0" fontId="1" fillId="0" borderId="0" xfId="0" applyFont="1" applyAlignment="1">
      <alignment horizontal="left" indent="1"/>
    </xf>
    <xf numFmtId="0" fontId="1" fillId="0" borderId="0" xfId="0" applyFont="1"/>
    <xf numFmtId="0" fontId="7" fillId="0" borderId="0" xfId="0" applyFont="1" applyFill="1" applyBorder="1" applyAlignment="1">
      <alignment horizontal="left" vertical="center" indent="2"/>
    </xf>
    <xf numFmtId="0" fontId="0" fillId="0" borderId="0" xfId="0" applyFill="1" applyBorder="1"/>
    <xf numFmtId="3" fontId="8" fillId="0" borderId="0" xfId="0" applyNumberFormat="1" applyFont="1" applyFill="1" applyBorder="1"/>
    <xf numFmtId="3" fontId="0" fillId="0" borderId="0" xfId="0" applyNumberFormat="1"/>
    <xf numFmtId="0" fontId="12" fillId="0" borderId="0" xfId="0" applyFont="1" applyAlignment="1">
      <alignment wrapText="1"/>
    </xf>
    <xf numFmtId="9" fontId="1" fillId="0" borderId="0" xfId="1" applyFont="1"/>
    <xf numFmtId="3" fontId="1" fillId="0" borderId="0" xfId="0" applyNumberFormat="1" applyFont="1"/>
    <xf numFmtId="9" fontId="0" fillId="0" borderId="0" xfId="1" applyFont="1"/>
    <xf numFmtId="164" fontId="0" fillId="0" borderId="0" xfId="1" applyNumberFormat="1" applyFont="1"/>
    <xf numFmtId="3" fontId="11" fillId="0" borderId="0" xfId="0" applyNumberFormat="1" applyFont="1"/>
    <xf numFmtId="0" fontId="8" fillId="2" borderId="0" xfId="0" applyFont="1" applyFill="1" applyBorder="1" applyAlignment="1">
      <alignment horizontal="right" wrapText="1"/>
    </xf>
    <xf numFmtId="0" fontId="8" fillId="2" borderId="1" xfId="0" applyFont="1" applyFill="1" applyBorder="1" applyAlignment="1">
      <alignment horizontal="right" wrapText="1"/>
    </xf>
    <xf numFmtId="0" fontId="8" fillId="2" borderId="2" xfId="0" applyFont="1" applyFill="1" applyBorder="1" applyAlignment="1">
      <alignment horizontal="right" wrapText="1"/>
    </xf>
    <xf numFmtId="0" fontId="11" fillId="0" borderId="0" xfId="0" applyFont="1" applyAlignment="1">
      <alignment wrapText="1"/>
    </xf>
    <xf numFmtId="3" fontId="8" fillId="2" borderId="3" xfId="0" applyNumberFormat="1" applyFont="1" applyFill="1" applyBorder="1" applyAlignment="1">
      <alignment horizontal="right"/>
    </xf>
    <xf numFmtId="0" fontId="0" fillId="0" borderId="0" xfId="0"/>
    <xf numFmtId="0" fontId="0" fillId="0" borderId="0" xfId="0"/>
    <xf numFmtId="0" fontId="1" fillId="0" borderId="0" xfId="0" applyFont="1" applyAlignment="1">
      <alignment horizontal="left" vertical="top" wrapText="1"/>
    </xf>
    <xf numFmtId="0" fontId="0" fillId="0" borderId="0" xfId="0"/>
    <xf numFmtId="3" fontId="7" fillId="7" borderId="0" xfId="0" applyNumberFormat="1" applyFont="1" applyFill="1" applyBorder="1"/>
    <xf numFmtId="3" fontId="7" fillId="7" borderId="3" xfId="0" applyNumberFormat="1" applyFont="1" applyFill="1" applyBorder="1"/>
    <xf numFmtId="0" fontId="1" fillId="0" borderId="0" xfId="0" applyFont="1" applyAlignment="1">
      <alignment horizontal="left"/>
    </xf>
    <xf numFmtId="3" fontId="4" fillId="7" borderId="0" xfId="0" applyNumberFormat="1" applyFont="1" applyFill="1" applyBorder="1"/>
    <xf numFmtId="3" fontId="4" fillId="7" borderId="3" xfId="0" applyNumberFormat="1" applyFont="1" applyFill="1" applyBorder="1"/>
    <xf numFmtId="3" fontId="8" fillId="7" borderId="0" xfId="0" applyNumberFormat="1" applyFont="1" applyFill="1" applyBorder="1"/>
    <xf numFmtId="3" fontId="8" fillId="7" borderId="3" xfId="0" applyNumberFormat="1" applyFont="1" applyFill="1" applyBorder="1"/>
    <xf numFmtId="0" fontId="0" fillId="0" borderId="0" xfId="0" applyAlignment="1">
      <alignment horizontal="left"/>
    </xf>
    <xf numFmtId="3" fontId="0" fillId="0" borderId="0" xfId="0" applyNumberFormat="1" applyFont="1"/>
    <xf numFmtId="3" fontId="5" fillId="7" borderId="3" xfId="0" applyNumberFormat="1" applyFont="1" applyFill="1" applyBorder="1"/>
    <xf numFmtId="3" fontId="5" fillId="7" borderId="3" xfId="0" applyNumberFormat="1" applyFont="1" applyFill="1" applyBorder="1" applyAlignment="1">
      <alignment horizontal="right"/>
    </xf>
    <xf numFmtId="3" fontId="8" fillId="7" borderId="3" xfId="0" applyNumberFormat="1" applyFont="1" applyFill="1" applyBorder="1" applyAlignment="1">
      <alignment horizontal="right"/>
    </xf>
    <xf numFmtId="164" fontId="0" fillId="0" borderId="0" xfId="0" applyNumberFormat="1"/>
    <xf numFmtId="3" fontId="8" fillId="2" borderId="4" xfId="0" applyNumberFormat="1" applyFont="1" applyFill="1" applyBorder="1"/>
    <xf numFmtId="3" fontId="8" fillId="2" borderId="1" xfId="0" applyNumberFormat="1" applyFont="1" applyFill="1" applyBorder="1"/>
    <xf numFmtId="3" fontId="8" fillId="2" borderId="2" xfId="0" applyNumberFormat="1" applyFont="1" applyFill="1" applyBorder="1"/>
    <xf numFmtId="0" fontId="5" fillId="7" borderId="0" xfId="0" applyFont="1" applyFill="1" applyBorder="1"/>
    <xf numFmtId="3" fontId="5" fillId="7" borderId="0" xfId="0" applyNumberFormat="1" applyFont="1" applyFill="1" applyBorder="1" applyAlignment="1">
      <alignment horizontal="right"/>
    </xf>
    <xf numFmtId="3" fontId="8" fillId="7" borderId="0" xfId="0" applyNumberFormat="1" applyFont="1" applyFill="1" applyBorder="1" applyAlignment="1">
      <alignment horizontal="right"/>
    </xf>
    <xf numFmtId="3" fontId="8" fillId="2" borderId="0" xfId="0" applyNumberFormat="1" applyFont="1" applyFill="1" applyBorder="1" applyAlignment="1">
      <alignment horizontal="right"/>
    </xf>
    <xf numFmtId="0" fontId="8" fillId="2" borderId="0" xfId="0" applyFont="1" applyFill="1" applyBorder="1" applyAlignment="1">
      <alignment horizontal="right"/>
    </xf>
    <xf numFmtId="3" fontId="0" fillId="0" borderId="0" xfId="2" applyNumberFormat="1" applyFont="1"/>
    <xf numFmtId="0" fontId="4" fillId="2" borderId="8" xfId="0" applyFont="1" applyFill="1" applyBorder="1" applyAlignment="1">
      <alignment vertical="center" wrapText="1"/>
    </xf>
    <xf numFmtId="0" fontId="5" fillId="3" borderId="9" xfId="0" applyFont="1" applyFill="1" applyBorder="1" applyAlignment="1">
      <alignment horizontal="right" wrapText="1"/>
    </xf>
    <xf numFmtId="0" fontId="6" fillId="4" borderId="10" xfId="0" applyFont="1" applyFill="1" applyBorder="1" applyAlignment="1">
      <alignment vertical="center"/>
    </xf>
    <xf numFmtId="0" fontId="7" fillId="4" borderId="10" xfId="0" applyFont="1" applyFill="1" applyBorder="1" applyAlignment="1">
      <alignment horizontal="left" vertical="center" indent="1"/>
    </xf>
    <xf numFmtId="0" fontId="5" fillId="3" borderId="11" xfId="0" applyFont="1" applyFill="1" applyBorder="1" applyAlignment="1">
      <alignment horizontal="right" wrapText="1"/>
    </xf>
    <xf numFmtId="0" fontId="7" fillId="4" borderId="12" xfId="0" applyFont="1" applyFill="1" applyBorder="1" applyAlignment="1">
      <alignment horizontal="left" vertical="center" indent="1"/>
    </xf>
    <xf numFmtId="0" fontId="5" fillId="3" borderId="11" xfId="0" applyFont="1" applyFill="1" applyBorder="1" applyAlignment="1">
      <alignment horizontal="right"/>
    </xf>
    <xf numFmtId="0" fontId="7" fillId="4" borderId="10" xfId="0" applyFont="1" applyFill="1" applyBorder="1" applyAlignment="1">
      <alignment horizontal="left" vertical="center" indent="2"/>
    </xf>
    <xf numFmtId="0" fontId="7" fillId="4" borderId="10" xfId="0" applyFont="1" applyFill="1" applyBorder="1" applyAlignment="1">
      <alignment horizontal="left" vertical="center" indent="3"/>
    </xf>
    <xf numFmtId="0" fontId="5" fillId="3" borderId="9" xfId="0" applyFont="1" applyFill="1" applyBorder="1" applyAlignment="1">
      <alignment horizontal="right"/>
    </xf>
    <xf numFmtId="0" fontId="7" fillId="4" borderId="13" xfId="0" applyFont="1" applyFill="1" applyBorder="1" applyAlignment="1">
      <alignment horizontal="left" vertical="center" indent="2"/>
    </xf>
    <xf numFmtId="0" fontId="7" fillId="4" borderId="14" xfId="0" applyFont="1" applyFill="1" applyBorder="1" applyAlignment="1">
      <alignment horizontal="left" vertical="center" indent="2"/>
    </xf>
    <xf numFmtId="0" fontId="7" fillId="4" borderId="12" xfId="0" applyFont="1" applyFill="1" applyBorder="1" applyAlignment="1">
      <alignment horizontal="left" vertical="center" indent="2"/>
    </xf>
    <xf numFmtId="0" fontId="4" fillId="4" borderId="10" xfId="0" applyFont="1" applyFill="1" applyBorder="1" applyAlignment="1">
      <alignment horizontal="left" vertical="center"/>
    </xf>
    <xf numFmtId="0" fontId="0" fillId="0" borderId="0" xfId="0"/>
    <xf numFmtId="0" fontId="1" fillId="0" borderId="0" xfId="0" applyFont="1" applyAlignment="1">
      <alignment horizontal="left" vertical="top" wrapText="1"/>
    </xf>
    <xf numFmtId="9" fontId="0" fillId="0" borderId="0" xfId="1" applyNumberFormat="1" applyFont="1"/>
    <xf numFmtId="9" fontId="1" fillId="0" borderId="0" xfId="1" applyNumberFormat="1" applyFont="1"/>
    <xf numFmtId="0" fontId="0" fillId="0" borderId="0" xfId="0"/>
    <xf numFmtId="0" fontId="11" fillId="0" borderId="0" xfId="0" applyFont="1"/>
    <xf numFmtId="0" fontId="0" fillId="0" borderId="0" xfId="0"/>
    <xf numFmtId="3" fontId="5" fillId="7" borderId="0" xfId="0" applyNumberFormat="1" applyFont="1" applyFill="1" applyBorder="1"/>
    <xf numFmtId="3" fontId="8" fillId="6" borderId="3" xfId="0" applyNumberFormat="1" applyFont="1" applyFill="1" applyBorder="1"/>
    <xf numFmtId="3" fontId="1" fillId="0" borderId="0" xfId="0" applyNumberFormat="1" applyFont="1" applyAlignment="1">
      <alignment wrapText="1"/>
    </xf>
    <xf numFmtId="3" fontId="8" fillId="7" borderId="4" xfId="0" applyNumberFormat="1" applyFont="1" applyFill="1" applyBorder="1" applyAlignment="1">
      <alignment horizontal="right"/>
    </xf>
    <xf numFmtId="3" fontId="8" fillId="7" borderId="1" xfId="0" applyNumberFormat="1" applyFont="1" applyFill="1" applyBorder="1" applyAlignment="1">
      <alignment horizontal="right"/>
    </xf>
    <xf numFmtId="3" fontId="8" fillId="7" borderId="2" xfId="0" applyNumberFormat="1" applyFont="1" applyFill="1" applyBorder="1" applyAlignment="1">
      <alignment horizontal="right"/>
    </xf>
    <xf numFmtId="0" fontId="0" fillId="0" borderId="0" xfId="0"/>
    <xf numFmtId="9" fontId="0" fillId="0" borderId="0" xfId="0" applyNumberFormat="1"/>
    <xf numFmtId="3" fontId="5" fillId="3" borderId="5" xfId="0" applyNumberFormat="1" applyFont="1" applyFill="1" applyBorder="1"/>
    <xf numFmtId="3" fontId="5" fillId="3" borderId="15" xfId="0" applyNumberFormat="1" applyFont="1" applyFill="1" applyBorder="1"/>
    <xf numFmtId="3" fontId="7" fillId="2" borderId="0" xfId="0" applyNumberFormat="1" applyFont="1" applyFill="1"/>
    <xf numFmtId="3" fontId="8" fillId="3" borderId="0" xfId="0" applyNumberFormat="1" applyFont="1" applyFill="1"/>
    <xf numFmtId="3" fontId="5" fillId="2" borderId="0" xfId="0" applyNumberFormat="1" applyFont="1" applyFill="1"/>
    <xf numFmtId="3" fontId="8" fillId="2" borderId="0" xfId="0" applyNumberFormat="1" applyFont="1" applyFill="1"/>
    <xf numFmtId="3" fontId="5" fillId="3" borderId="0" xfId="0" applyNumberFormat="1" applyFont="1" applyFill="1"/>
    <xf numFmtId="3" fontId="8" fillId="3" borderId="1" xfId="0" applyNumberFormat="1" applyFont="1" applyFill="1" applyBorder="1"/>
    <xf numFmtId="3" fontId="8" fillId="3" borderId="2" xfId="0" applyNumberFormat="1" applyFont="1" applyFill="1" applyBorder="1"/>
    <xf numFmtId="0" fontId="2" fillId="0" borderId="0" xfId="0" applyFont="1" applyBorder="1" applyAlignment="1">
      <alignment horizontal="left" vertical="center"/>
    </xf>
    <xf numFmtId="0" fontId="0" fillId="0" borderId="0" xfId="0"/>
    <xf numFmtId="0" fontId="0" fillId="0" borderId="0" xfId="0" applyBorder="1" applyAlignment="1">
      <alignment horizontal="left"/>
    </xf>
    <xf numFmtId="0" fontId="0" fillId="0" borderId="5" xfId="0"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2" fillId="0" borderId="7" xfId="0" applyFont="1" applyBorder="1" applyAlignment="1">
      <alignment horizontal="left" vertical="center"/>
    </xf>
    <xf numFmtId="0" fontId="0" fillId="0" borderId="0" xfId="0" applyAlignment="1">
      <alignment horizontal="left" wrapText="1"/>
    </xf>
    <xf numFmtId="0" fontId="2" fillId="0" borderId="1" xfId="0" applyFont="1" applyBorder="1" applyAlignment="1">
      <alignment horizontal="left" vertic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205AFE"/>
      <color rgb="FF386CFE"/>
      <color rgb="FF868282"/>
      <color rgb="FF989494"/>
      <color rgb="FF000000"/>
      <color rgb="FFB8CCE4"/>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2FEC2-52B0-458A-8C05-F21D42E761EF}">
  <dimension ref="A1:G122"/>
  <sheetViews>
    <sheetView zoomScale="80" zoomScaleNormal="80" workbookViewId="0">
      <selection activeCell="L14" sqref="L13:L14"/>
    </sheetView>
  </sheetViews>
  <sheetFormatPr defaultRowHeight="14.4" x14ac:dyDescent="0.3"/>
  <cols>
    <col min="1" max="1" width="37.77734375" bestFit="1" customWidth="1"/>
    <col min="2" max="3" width="10.6640625" customWidth="1"/>
    <col min="4" max="4" width="10.6640625" style="29" customWidth="1"/>
    <col min="5" max="5" width="10.6640625" style="63" customWidth="1"/>
    <col min="6" max="6" width="10.6640625" style="102" customWidth="1"/>
    <col min="7" max="7" width="10.6640625" customWidth="1"/>
  </cols>
  <sheetData>
    <row r="1" spans="1:7" ht="21.6" thickBot="1" x14ac:dyDescent="0.35">
      <c r="A1" s="135" t="s">
        <v>79</v>
      </c>
      <c r="B1" s="135"/>
      <c r="C1" s="135"/>
      <c r="D1" s="135"/>
      <c r="E1" s="135"/>
      <c r="F1" s="135"/>
    </row>
    <row r="2" spans="1:7" ht="15.6" thickTop="1" thickBot="1" x14ac:dyDescent="0.35">
      <c r="A2" s="88"/>
      <c r="B2" s="89" t="s">
        <v>38</v>
      </c>
      <c r="C2" s="89" t="s">
        <v>39</v>
      </c>
      <c r="D2" s="89" t="s">
        <v>44</v>
      </c>
      <c r="E2" s="89" t="s">
        <v>61</v>
      </c>
      <c r="F2" s="89" t="s">
        <v>75</v>
      </c>
      <c r="G2" s="92" t="s">
        <v>36</v>
      </c>
    </row>
    <row r="3" spans="1:7" ht="15.6" x14ac:dyDescent="0.3">
      <c r="A3" s="90" t="s">
        <v>34</v>
      </c>
      <c r="B3" s="117">
        <f>SUM(B4:B7)</f>
        <v>273</v>
      </c>
      <c r="C3" s="117">
        <f t="shared" ref="C3:E3" si="0">SUM(C4:C7)</f>
        <v>398</v>
      </c>
      <c r="D3" s="117">
        <f t="shared" si="0"/>
        <v>894</v>
      </c>
      <c r="E3" s="117">
        <f t="shared" si="0"/>
        <v>1444</v>
      </c>
      <c r="F3" s="117">
        <f>SUM(F4:F7)</f>
        <v>2005</v>
      </c>
      <c r="G3" s="118">
        <f>SUM(B3:F3)</f>
        <v>5014</v>
      </c>
    </row>
    <row r="4" spans="1:7" x14ac:dyDescent="0.3">
      <c r="A4" s="91" t="s">
        <v>18</v>
      </c>
      <c r="B4" s="119">
        <v>273</v>
      </c>
      <c r="C4" s="119">
        <v>131</v>
      </c>
      <c r="D4" s="119">
        <v>230</v>
      </c>
      <c r="E4" s="119">
        <v>272</v>
      </c>
      <c r="F4" s="119">
        <v>466</v>
      </c>
      <c r="G4" s="3">
        <f t="shared" ref="G4:G17" si="1">SUM(B4:F4)</f>
        <v>1372</v>
      </c>
    </row>
    <row r="5" spans="1:7" x14ac:dyDescent="0.3">
      <c r="A5" s="91" t="s">
        <v>20</v>
      </c>
      <c r="B5" s="120">
        <v>0</v>
      </c>
      <c r="C5" s="120">
        <v>140</v>
      </c>
      <c r="D5" s="120">
        <v>189</v>
      </c>
      <c r="E5" s="120">
        <v>215</v>
      </c>
      <c r="F5" s="120">
        <v>150</v>
      </c>
      <c r="G5" s="12">
        <f t="shared" si="1"/>
        <v>694</v>
      </c>
    </row>
    <row r="6" spans="1:7" x14ac:dyDescent="0.3">
      <c r="A6" s="91" t="s">
        <v>19</v>
      </c>
      <c r="B6" s="119">
        <v>0</v>
      </c>
      <c r="C6" s="119">
        <v>127</v>
      </c>
      <c r="D6" s="119">
        <v>458</v>
      </c>
      <c r="E6" s="119">
        <v>745</v>
      </c>
      <c r="F6" s="119">
        <v>1083</v>
      </c>
      <c r="G6" s="3">
        <f t="shared" si="1"/>
        <v>2413</v>
      </c>
    </row>
    <row r="7" spans="1:7" s="29" customFormat="1" x14ac:dyDescent="0.3">
      <c r="A7" s="91" t="s">
        <v>45</v>
      </c>
      <c r="B7" s="120">
        <v>0</v>
      </c>
      <c r="C7" s="120">
        <v>0</v>
      </c>
      <c r="D7" s="120">
        <v>17</v>
      </c>
      <c r="E7" s="120">
        <v>212</v>
      </c>
      <c r="F7" s="120">
        <v>306</v>
      </c>
      <c r="G7" s="12">
        <f t="shared" si="1"/>
        <v>535</v>
      </c>
    </row>
    <row r="8" spans="1:7" ht="15.6" x14ac:dyDescent="0.3">
      <c r="A8" s="90" t="s">
        <v>40</v>
      </c>
      <c r="B8" s="121">
        <f>SUM(B9:B12)</f>
        <v>207</v>
      </c>
      <c r="C8" s="121">
        <f t="shared" ref="C8:F8" si="2">SUM(C9:C12)</f>
        <v>207</v>
      </c>
      <c r="D8" s="121">
        <f t="shared" si="2"/>
        <v>483</v>
      </c>
      <c r="E8" s="121">
        <f t="shared" si="2"/>
        <v>918</v>
      </c>
      <c r="F8" s="121">
        <f t="shared" si="2"/>
        <v>1099</v>
      </c>
      <c r="G8" s="34">
        <f t="shared" si="1"/>
        <v>2914</v>
      </c>
    </row>
    <row r="9" spans="1:7" x14ac:dyDescent="0.3">
      <c r="A9" s="91" t="s">
        <v>18</v>
      </c>
      <c r="B9" s="120">
        <v>207</v>
      </c>
      <c r="C9" s="120">
        <v>79</v>
      </c>
      <c r="D9" s="120">
        <v>158</v>
      </c>
      <c r="E9" s="120">
        <v>176</v>
      </c>
      <c r="F9" s="120">
        <v>280</v>
      </c>
      <c r="G9" s="67">
        <f t="shared" si="1"/>
        <v>900</v>
      </c>
    </row>
    <row r="10" spans="1:7" x14ac:dyDescent="0.3">
      <c r="A10" s="91" t="s">
        <v>20</v>
      </c>
      <c r="B10" s="122">
        <v>0</v>
      </c>
      <c r="C10" s="122">
        <v>108</v>
      </c>
      <c r="D10" s="122">
        <v>114</v>
      </c>
      <c r="E10" s="122">
        <v>123</v>
      </c>
      <c r="F10" s="122">
        <v>88</v>
      </c>
      <c r="G10" s="3">
        <f t="shared" si="1"/>
        <v>433</v>
      </c>
    </row>
    <row r="11" spans="1:7" x14ac:dyDescent="0.3">
      <c r="A11" s="91" t="s">
        <v>19</v>
      </c>
      <c r="B11" s="120">
        <v>0</v>
      </c>
      <c r="C11" s="120">
        <v>20</v>
      </c>
      <c r="D11" s="120">
        <v>211</v>
      </c>
      <c r="E11" s="120">
        <v>489</v>
      </c>
      <c r="F11" s="120">
        <v>547</v>
      </c>
      <c r="G11" s="67">
        <f t="shared" si="1"/>
        <v>1267</v>
      </c>
    </row>
    <row r="12" spans="1:7" s="29" customFormat="1" x14ac:dyDescent="0.3">
      <c r="A12" s="91" t="s">
        <v>45</v>
      </c>
      <c r="B12" s="119">
        <v>0</v>
      </c>
      <c r="C12" s="119">
        <v>0</v>
      </c>
      <c r="D12" s="119">
        <v>0</v>
      </c>
      <c r="E12" s="119">
        <v>130</v>
      </c>
      <c r="F12" s="119">
        <v>184</v>
      </c>
      <c r="G12" s="3">
        <f t="shared" si="1"/>
        <v>314</v>
      </c>
    </row>
    <row r="13" spans="1:7" ht="15.6" x14ac:dyDescent="0.3">
      <c r="A13" s="90" t="s">
        <v>41</v>
      </c>
      <c r="B13" s="123">
        <f>SUM(B14:B17)</f>
        <v>63</v>
      </c>
      <c r="C13" s="123">
        <f t="shared" ref="C13:F13" si="3">SUM(C14:C17)</f>
        <v>93</v>
      </c>
      <c r="D13" s="123">
        <f t="shared" si="3"/>
        <v>336</v>
      </c>
      <c r="E13" s="123">
        <f t="shared" si="3"/>
        <v>514</v>
      </c>
      <c r="F13" s="123">
        <f t="shared" si="3"/>
        <v>599</v>
      </c>
      <c r="G13" s="11">
        <f t="shared" si="1"/>
        <v>1605</v>
      </c>
    </row>
    <row r="14" spans="1:7" x14ac:dyDescent="0.3">
      <c r="A14" s="91" t="s">
        <v>18</v>
      </c>
      <c r="B14" s="119">
        <v>63</v>
      </c>
      <c r="C14" s="119">
        <v>36</v>
      </c>
      <c r="D14" s="119">
        <v>65</v>
      </c>
      <c r="E14" s="119">
        <v>102</v>
      </c>
      <c r="F14" s="119">
        <v>132</v>
      </c>
      <c r="G14" s="3">
        <f t="shared" si="1"/>
        <v>398</v>
      </c>
    </row>
    <row r="15" spans="1:7" x14ac:dyDescent="0.3">
      <c r="A15" s="91" t="s">
        <v>20</v>
      </c>
      <c r="B15" s="120">
        <v>0</v>
      </c>
      <c r="C15" s="120">
        <v>12</v>
      </c>
      <c r="D15" s="120">
        <v>57</v>
      </c>
      <c r="E15" s="120">
        <v>121</v>
      </c>
      <c r="F15" s="120">
        <v>59</v>
      </c>
      <c r="G15" s="12">
        <f t="shared" si="1"/>
        <v>249</v>
      </c>
    </row>
    <row r="16" spans="1:7" x14ac:dyDescent="0.3">
      <c r="A16" s="91" t="s">
        <v>19</v>
      </c>
      <c r="B16" s="119">
        <v>0</v>
      </c>
      <c r="C16" s="119">
        <v>45</v>
      </c>
      <c r="D16" s="119">
        <v>214</v>
      </c>
      <c r="E16" s="119">
        <v>217</v>
      </c>
      <c r="F16" s="119">
        <v>374</v>
      </c>
      <c r="G16" s="3">
        <f t="shared" si="1"/>
        <v>850</v>
      </c>
    </row>
    <row r="17" spans="1:7" ht="15" thickBot="1" x14ac:dyDescent="0.35">
      <c r="A17" s="91" t="s">
        <v>45</v>
      </c>
      <c r="B17" s="124">
        <v>0</v>
      </c>
      <c r="C17" s="124">
        <v>0</v>
      </c>
      <c r="D17" s="124">
        <v>0</v>
      </c>
      <c r="E17" s="124">
        <v>74</v>
      </c>
      <c r="F17" s="124">
        <v>34</v>
      </c>
      <c r="G17" s="125">
        <f t="shared" si="1"/>
        <v>108</v>
      </c>
    </row>
    <row r="18" spans="1:7" ht="14.7" customHeight="1" x14ac:dyDescent="0.3">
      <c r="A18" s="129" t="s">
        <v>76</v>
      </c>
      <c r="B18" s="129"/>
      <c r="C18" s="129"/>
      <c r="D18" s="129"/>
      <c r="E18" s="129"/>
      <c r="F18" s="129"/>
      <c r="G18" s="129"/>
    </row>
    <row r="19" spans="1:7" ht="14.7" customHeight="1" x14ac:dyDescent="0.3">
      <c r="A19" s="130"/>
      <c r="B19" s="130"/>
      <c r="C19" s="130"/>
      <c r="D19" s="130"/>
      <c r="E19" s="130"/>
      <c r="F19" s="130"/>
      <c r="G19" s="130"/>
    </row>
    <row r="20" spans="1:7" ht="27" customHeight="1" x14ac:dyDescent="0.3">
      <c r="A20" s="130"/>
      <c r="B20" s="130"/>
      <c r="C20" s="130"/>
      <c r="D20" s="130"/>
      <c r="E20" s="130"/>
      <c r="F20" s="130"/>
      <c r="G20" s="130"/>
    </row>
    <row r="21" spans="1:7" ht="23.55" customHeight="1" x14ac:dyDescent="0.3">
      <c r="A21" s="130"/>
      <c r="B21" s="130"/>
      <c r="C21" s="130"/>
      <c r="D21" s="130"/>
      <c r="E21" s="130"/>
      <c r="F21" s="130"/>
      <c r="G21" s="130"/>
    </row>
    <row r="22" spans="1:7" ht="9.6" customHeight="1" x14ac:dyDescent="0.3">
      <c r="A22" s="130"/>
      <c r="B22" s="130"/>
      <c r="C22" s="130"/>
      <c r="D22" s="130"/>
      <c r="E22" s="130"/>
      <c r="F22" s="130"/>
      <c r="G22" s="130"/>
    </row>
    <row r="23" spans="1:7" x14ac:dyDescent="0.3">
      <c r="A23" s="128" t="s">
        <v>35</v>
      </c>
      <c r="B23" s="128"/>
      <c r="C23" s="128"/>
      <c r="D23" s="128"/>
      <c r="E23" s="128"/>
      <c r="F23" s="128"/>
      <c r="G23" s="128"/>
    </row>
    <row r="32" spans="1:7" x14ac:dyDescent="0.3">
      <c r="A32" s="127"/>
      <c r="B32" s="127"/>
      <c r="C32" s="127"/>
    </row>
    <row r="75" spans="1:3" x14ac:dyDescent="0.3">
      <c r="A75" s="127"/>
      <c r="B75" s="127"/>
      <c r="C75" s="127"/>
    </row>
    <row r="102" ht="16.5" customHeight="1" x14ac:dyDescent="0.3"/>
    <row r="103" ht="14.7" customHeight="1" x14ac:dyDescent="0.3"/>
    <row r="115" spans="1:6" ht="14.7" customHeight="1" x14ac:dyDescent="0.3"/>
    <row r="117" spans="1:6" x14ac:dyDescent="0.3">
      <c r="A117" s="14"/>
      <c r="B117" s="14"/>
      <c r="C117" s="14"/>
      <c r="D117" s="28"/>
      <c r="E117" s="64"/>
      <c r="F117" s="103"/>
    </row>
    <row r="118" spans="1:6" x14ac:dyDescent="0.3">
      <c r="A118" s="2"/>
      <c r="B118" s="2"/>
      <c r="C118" s="2"/>
      <c r="D118" s="2"/>
      <c r="E118" s="2"/>
      <c r="F118" s="2"/>
    </row>
    <row r="119" spans="1:6" ht="21" x14ac:dyDescent="0.3">
      <c r="A119" s="1"/>
      <c r="B119" s="2"/>
      <c r="C119" s="2"/>
      <c r="D119" s="2"/>
      <c r="E119" s="2"/>
      <c r="F119" s="2"/>
    </row>
    <row r="120" spans="1:6" x14ac:dyDescent="0.3">
      <c r="A120" s="2"/>
      <c r="B120" s="2"/>
      <c r="C120" s="2"/>
      <c r="D120" s="2"/>
      <c r="E120" s="2"/>
      <c r="F120" s="2"/>
    </row>
    <row r="121" spans="1:6" x14ac:dyDescent="0.3">
      <c r="A121" s="9"/>
      <c r="B121" s="9"/>
      <c r="C121" s="9"/>
      <c r="D121" s="9"/>
      <c r="E121" s="9"/>
      <c r="F121" s="9"/>
    </row>
    <row r="122" spans="1:6" x14ac:dyDescent="0.3">
      <c r="A122" s="8"/>
      <c r="B122" s="8"/>
      <c r="C122" s="8"/>
      <c r="D122" s="8"/>
      <c r="E122" s="8"/>
      <c r="F122" s="8"/>
    </row>
  </sheetData>
  <mergeCells count="5">
    <mergeCell ref="A32:C32"/>
    <mergeCell ref="A75:C75"/>
    <mergeCell ref="A23:G23"/>
    <mergeCell ref="A18:G22"/>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C48A-BEB4-4E16-B083-920D4FE03ADD}">
  <dimension ref="A1:AN135"/>
  <sheetViews>
    <sheetView topLeftCell="A64" zoomScaleNormal="100" workbookViewId="0">
      <selection activeCell="I26" sqref="I26"/>
    </sheetView>
  </sheetViews>
  <sheetFormatPr defaultRowHeight="14.4" x14ac:dyDescent="0.3"/>
  <cols>
    <col min="1" max="1" width="53" bestFit="1" customWidth="1"/>
    <col min="2" max="2" width="16.6640625" customWidth="1"/>
    <col min="3" max="3" width="16.6640625" style="29" customWidth="1"/>
    <col min="4" max="4" width="16.6640625" style="63" customWidth="1"/>
    <col min="5" max="5" width="16.6640625" style="102" customWidth="1"/>
    <col min="6" max="6" width="16.6640625" customWidth="1"/>
    <col min="7" max="11" width="10.44140625" customWidth="1"/>
    <col min="12" max="12" width="10.21875" customWidth="1"/>
    <col min="13" max="13" width="10.21875" style="29" customWidth="1"/>
    <col min="14" max="14" width="10.21875" style="63" customWidth="1"/>
    <col min="15" max="15" width="10.21875" style="102" customWidth="1"/>
    <col min="16" max="16" width="10.21875" customWidth="1"/>
    <col min="17" max="17" width="9.21875" customWidth="1"/>
    <col min="19" max="19" width="8.77734375" style="63"/>
    <col min="20" max="20" width="8.77734375" style="102"/>
    <col min="21" max="21" width="8.88671875" customWidth="1"/>
    <col min="29" max="31" width="8.77734375" bestFit="1" customWidth="1"/>
    <col min="32" max="33" width="9.77734375" bestFit="1" customWidth="1"/>
    <col min="35" max="37" width="8.77734375" bestFit="1" customWidth="1"/>
    <col min="38" max="38" width="9.77734375" bestFit="1" customWidth="1"/>
    <col min="39" max="39" width="9.77734375" style="102" customWidth="1"/>
    <col min="40" max="40" width="9.77734375" bestFit="1" customWidth="1"/>
  </cols>
  <sheetData>
    <row r="1" spans="1:40" ht="21.6" thickBot="1" x14ac:dyDescent="0.35">
      <c r="A1" s="126" t="s">
        <v>43</v>
      </c>
      <c r="B1" s="126"/>
      <c r="C1" s="126"/>
      <c r="D1" s="126"/>
      <c r="E1" s="126"/>
      <c r="F1" s="126"/>
    </row>
    <row r="2" spans="1:40" ht="14.7" customHeight="1" thickTop="1" thickBot="1" x14ac:dyDescent="0.35">
      <c r="A2" s="88"/>
      <c r="B2" s="89" t="s">
        <v>31</v>
      </c>
      <c r="C2" s="89" t="s">
        <v>30</v>
      </c>
      <c r="D2" s="89" t="s">
        <v>46</v>
      </c>
      <c r="E2" s="97" t="s">
        <v>62</v>
      </c>
      <c r="F2" s="94" t="s">
        <v>66</v>
      </c>
      <c r="J2" s="46"/>
      <c r="K2" s="51"/>
      <c r="L2" s="51"/>
      <c r="M2" s="51"/>
      <c r="N2" s="51"/>
      <c r="O2" s="51"/>
      <c r="P2" s="51"/>
      <c r="Q2" s="51"/>
      <c r="R2" s="51"/>
      <c r="S2" s="51"/>
      <c r="T2" s="51"/>
      <c r="AI2" s="51"/>
      <c r="AJ2" s="51"/>
      <c r="AK2" s="51"/>
      <c r="AL2" s="51"/>
      <c r="AM2" s="51"/>
    </row>
    <row r="3" spans="1:40" ht="13.95" customHeight="1" x14ac:dyDescent="0.3">
      <c r="A3" s="90" t="s">
        <v>26</v>
      </c>
      <c r="B3" s="26">
        <v>273</v>
      </c>
      <c r="C3" s="26">
        <v>398</v>
      </c>
      <c r="D3" s="26">
        <v>894</v>
      </c>
      <c r="E3" s="26">
        <v>1444</v>
      </c>
      <c r="F3" s="11">
        <v>2005</v>
      </c>
      <c r="G3" s="50"/>
      <c r="H3" s="50"/>
      <c r="J3" s="44"/>
      <c r="K3" s="51"/>
      <c r="L3" s="51"/>
      <c r="M3" s="51"/>
      <c r="N3" s="51"/>
      <c r="O3" s="51"/>
      <c r="P3" s="52"/>
      <c r="Q3" s="46"/>
      <c r="AI3" s="87"/>
      <c r="AJ3" s="87"/>
      <c r="AK3" s="87"/>
      <c r="AL3" s="87"/>
      <c r="AM3" s="87"/>
      <c r="AN3" s="87"/>
    </row>
    <row r="4" spans="1:40" ht="13.95" customHeight="1" x14ac:dyDescent="0.3">
      <c r="A4" s="91" t="s">
        <v>18</v>
      </c>
      <c r="B4" s="15">
        <v>273</v>
      </c>
      <c r="C4" s="15">
        <v>131</v>
      </c>
      <c r="D4" s="15">
        <v>230</v>
      </c>
      <c r="E4" s="15">
        <v>272</v>
      </c>
      <c r="F4" s="3">
        <v>466</v>
      </c>
      <c r="G4" s="50"/>
      <c r="H4" s="50"/>
      <c r="J4" s="46"/>
      <c r="K4" s="111"/>
      <c r="L4" s="111"/>
      <c r="M4" s="111"/>
      <c r="N4" s="111"/>
      <c r="O4" s="111"/>
      <c r="P4" s="52"/>
      <c r="Q4" s="52"/>
      <c r="R4" s="52"/>
      <c r="S4" s="105"/>
      <c r="T4" s="105"/>
      <c r="U4" s="108"/>
      <c r="V4" s="104"/>
      <c r="AI4" s="87"/>
      <c r="AJ4" s="87"/>
      <c r="AK4" s="87"/>
      <c r="AL4" s="87"/>
      <c r="AM4" s="87"/>
      <c r="AN4" s="87"/>
    </row>
    <row r="5" spans="1:40" ht="13.95" customHeight="1" x14ac:dyDescent="0.3">
      <c r="A5" s="95" t="s">
        <v>67</v>
      </c>
      <c r="B5" s="20">
        <v>0</v>
      </c>
      <c r="C5" s="20">
        <v>0</v>
      </c>
      <c r="D5" s="20">
        <v>0</v>
      </c>
      <c r="E5" s="20">
        <v>0</v>
      </c>
      <c r="F5" s="12">
        <v>1</v>
      </c>
      <c r="G5" s="50"/>
      <c r="H5" s="50"/>
      <c r="J5" s="46"/>
      <c r="K5" s="111"/>
      <c r="L5" s="111"/>
      <c r="M5" s="111"/>
      <c r="N5" s="111"/>
      <c r="O5" s="111"/>
      <c r="P5" s="52"/>
      <c r="Q5" s="52"/>
      <c r="R5" s="52"/>
      <c r="S5" s="105"/>
      <c r="T5" s="105"/>
      <c r="U5" s="108"/>
      <c r="V5" s="104"/>
      <c r="AI5" s="87"/>
      <c r="AJ5" s="87"/>
      <c r="AK5" s="87"/>
      <c r="AL5" s="87"/>
      <c r="AM5" s="87"/>
      <c r="AN5" s="87"/>
    </row>
    <row r="6" spans="1:40" ht="13.95" customHeight="1" x14ac:dyDescent="0.3">
      <c r="A6" s="95" t="s">
        <v>68</v>
      </c>
      <c r="B6" s="15">
        <v>0</v>
      </c>
      <c r="C6" s="15">
        <v>0</v>
      </c>
      <c r="D6" s="15">
        <v>0</v>
      </c>
      <c r="E6" s="15">
        <v>0</v>
      </c>
      <c r="F6" s="3">
        <v>1</v>
      </c>
      <c r="G6" s="50"/>
      <c r="H6" s="50"/>
      <c r="J6" s="46"/>
      <c r="K6" s="111"/>
      <c r="L6" s="111"/>
      <c r="M6" s="111"/>
      <c r="N6" s="111"/>
      <c r="O6" s="111"/>
      <c r="P6" s="52"/>
      <c r="Q6" s="52"/>
      <c r="R6" s="52"/>
      <c r="S6" s="105"/>
      <c r="T6" s="105"/>
      <c r="U6" s="108"/>
      <c r="V6" s="104"/>
      <c r="AI6" s="87"/>
      <c r="AJ6" s="87"/>
      <c r="AK6" s="87"/>
      <c r="AL6" s="87"/>
      <c r="AM6" s="87"/>
      <c r="AN6" s="87"/>
    </row>
    <row r="7" spans="1:40" ht="13.95" customHeight="1" x14ac:dyDescent="0.3">
      <c r="A7" s="95" t="s">
        <v>33</v>
      </c>
      <c r="B7" s="20">
        <v>7</v>
      </c>
      <c r="C7" s="20">
        <v>1</v>
      </c>
      <c r="D7" s="20">
        <v>17</v>
      </c>
      <c r="E7" s="20">
        <v>29</v>
      </c>
      <c r="F7" s="12">
        <v>21</v>
      </c>
      <c r="G7" s="50"/>
      <c r="H7" s="50"/>
      <c r="J7" s="68"/>
      <c r="K7" s="53"/>
      <c r="L7" s="53"/>
      <c r="M7" s="53"/>
      <c r="N7" s="53"/>
      <c r="O7" s="53"/>
      <c r="P7" s="52"/>
      <c r="Q7" s="52"/>
      <c r="R7" s="52"/>
      <c r="S7" s="105"/>
      <c r="T7" s="105"/>
      <c r="U7" s="102"/>
      <c r="V7" s="104"/>
      <c r="AI7" s="87"/>
      <c r="AJ7" s="87"/>
      <c r="AK7" s="87"/>
      <c r="AL7" s="87"/>
      <c r="AM7" s="87"/>
      <c r="AN7" s="87"/>
    </row>
    <row r="8" spans="1:40" ht="13.95" customHeight="1" x14ac:dyDescent="0.3">
      <c r="A8" s="95" t="s">
        <v>21</v>
      </c>
      <c r="B8" s="15">
        <v>0</v>
      </c>
      <c r="C8" s="15">
        <v>1</v>
      </c>
      <c r="D8" s="15">
        <v>0</v>
      </c>
      <c r="E8" s="15">
        <v>0</v>
      </c>
      <c r="F8" s="36">
        <v>0</v>
      </c>
      <c r="G8" s="50"/>
      <c r="H8" s="50"/>
      <c r="J8" s="68"/>
      <c r="K8" s="53"/>
      <c r="L8" s="53"/>
      <c r="M8" s="53"/>
      <c r="N8" s="53"/>
      <c r="O8" s="53"/>
      <c r="P8" s="52"/>
      <c r="Q8" s="52"/>
      <c r="R8" s="52"/>
      <c r="S8" s="105"/>
      <c r="T8" s="105"/>
      <c r="U8" s="102"/>
      <c r="V8" s="104"/>
      <c r="AI8" s="87"/>
      <c r="AJ8" s="87"/>
      <c r="AK8" s="87"/>
      <c r="AL8" s="87"/>
      <c r="AM8" s="87"/>
      <c r="AN8" s="87"/>
    </row>
    <row r="9" spans="1:40" s="29" customFormat="1" ht="13.95" customHeight="1" x14ac:dyDescent="0.3">
      <c r="A9" s="95" t="s">
        <v>7</v>
      </c>
      <c r="B9" s="20">
        <v>33</v>
      </c>
      <c r="C9" s="20">
        <v>32</v>
      </c>
      <c r="D9" s="20">
        <v>40</v>
      </c>
      <c r="E9" s="20">
        <v>25</v>
      </c>
      <c r="F9" s="12">
        <v>171</v>
      </c>
      <c r="G9" s="50"/>
      <c r="H9" s="50"/>
      <c r="J9" s="68"/>
      <c r="K9" s="53"/>
      <c r="L9" s="53"/>
      <c r="M9" s="53"/>
      <c r="N9" s="53"/>
      <c r="O9" s="53"/>
      <c r="P9" s="52"/>
      <c r="Q9" s="52"/>
      <c r="R9" s="52"/>
      <c r="S9" s="105"/>
      <c r="T9" s="105"/>
      <c r="U9" s="102"/>
      <c r="V9" s="104"/>
      <c r="AI9" s="87"/>
      <c r="AJ9" s="87"/>
      <c r="AK9" s="87"/>
      <c r="AL9" s="87"/>
      <c r="AM9" s="87"/>
      <c r="AN9" s="87"/>
    </row>
    <row r="10" spans="1:40" ht="13.95" customHeight="1" x14ac:dyDescent="0.3">
      <c r="A10" s="95" t="s">
        <v>12</v>
      </c>
      <c r="B10" s="15">
        <v>0</v>
      </c>
      <c r="C10" s="15">
        <v>0</v>
      </c>
      <c r="D10" s="15">
        <v>0</v>
      </c>
      <c r="E10" s="15">
        <v>0</v>
      </c>
      <c r="F10" s="36">
        <v>1</v>
      </c>
      <c r="G10" s="50"/>
      <c r="H10" s="50"/>
      <c r="J10" s="68"/>
      <c r="K10" s="53"/>
      <c r="L10" s="53"/>
      <c r="M10" s="53"/>
      <c r="N10" s="53"/>
      <c r="O10" s="53"/>
      <c r="P10" s="52"/>
      <c r="Q10" s="52"/>
      <c r="R10" s="52"/>
      <c r="S10" s="105"/>
      <c r="T10" s="105"/>
      <c r="U10" s="102"/>
      <c r="V10" s="104"/>
      <c r="AI10" s="87"/>
      <c r="AJ10" s="87"/>
      <c r="AK10" s="87"/>
      <c r="AL10" s="87"/>
      <c r="AM10" s="87"/>
      <c r="AN10" s="87"/>
    </row>
    <row r="11" spans="1:40" ht="13.95" customHeight="1" x14ac:dyDescent="0.3">
      <c r="A11" s="95" t="s">
        <v>10</v>
      </c>
      <c r="B11" s="20">
        <v>8</v>
      </c>
      <c r="C11" s="20">
        <v>9</v>
      </c>
      <c r="D11" s="20">
        <v>22</v>
      </c>
      <c r="E11" s="20">
        <v>46</v>
      </c>
      <c r="F11" s="12">
        <v>80</v>
      </c>
      <c r="G11" s="50"/>
      <c r="H11" s="50"/>
      <c r="J11" s="68"/>
      <c r="K11" s="53"/>
      <c r="L11" s="53"/>
      <c r="M11" s="53"/>
      <c r="N11" s="53"/>
      <c r="O11" s="53"/>
      <c r="P11" s="52"/>
      <c r="Q11" s="52"/>
      <c r="R11" s="52"/>
      <c r="S11" s="105"/>
      <c r="T11" s="105"/>
      <c r="U11" s="102"/>
      <c r="V11" s="104"/>
      <c r="AI11" s="87"/>
      <c r="AJ11" s="87"/>
      <c r="AK11" s="87"/>
      <c r="AL11" s="87"/>
      <c r="AM11" s="87"/>
      <c r="AN11" s="87"/>
    </row>
    <row r="12" spans="1:40" ht="13.95" customHeight="1" x14ac:dyDescent="0.3">
      <c r="A12" s="95" t="s">
        <v>69</v>
      </c>
      <c r="B12" s="15">
        <v>0</v>
      </c>
      <c r="C12" s="15">
        <v>0</v>
      </c>
      <c r="D12" s="15">
        <v>0</v>
      </c>
      <c r="E12" s="15">
        <v>0</v>
      </c>
      <c r="F12" s="36">
        <v>5</v>
      </c>
      <c r="G12" s="50"/>
      <c r="H12" s="50"/>
      <c r="J12" s="68"/>
      <c r="K12" s="53"/>
      <c r="L12" s="53"/>
      <c r="M12" s="53"/>
      <c r="N12" s="53"/>
      <c r="O12" s="53"/>
      <c r="P12" s="52"/>
      <c r="Q12" s="52"/>
      <c r="R12" s="52"/>
      <c r="S12" s="105"/>
      <c r="T12" s="105"/>
      <c r="U12" s="108"/>
      <c r="V12" s="104"/>
      <c r="AI12" s="87"/>
      <c r="AJ12" s="87"/>
      <c r="AK12" s="87"/>
      <c r="AL12" s="87"/>
      <c r="AM12" s="87"/>
      <c r="AN12" s="87"/>
    </row>
    <row r="13" spans="1:40" ht="13.95" customHeight="1" x14ac:dyDescent="0.3">
      <c r="A13" s="95" t="s">
        <v>47</v>
      </c>
      <c r="B13" s="20">
        <v>0</v>
      </c>
      <c r="C13" s="20">
        <v>0</v>
      </c>
      <c r="D13" s="20">
        <v>1</v>
      </c>
      <c r="E13" s="20">
        <v>0</v>
      </c>
      <c r="F13" s="12">
        <v>59</v>
      </c>
      <c r="G13" s="50"/>
      <c r="H13" s="50"/>
      <c r="J13" s="68"/>
      <c r="K13" s="53"/>
      <c r="L13" s="53"/>
      <c r="M13" s="53"/>
      <c r="N13" s="53"/>
      <c r="O13" s="53"/>
      <c r="P13" s="52"/>
      <c r="Q13" s="52"/>
      <c r="R13" s="52"/>
      <c r="S13" s="105"/>
      <c r="T13" s="105"/>
      <c r="U13" s="102"/>
      <c r="V13" s="104"/>
      <c r="AI13" s="87"/>
      <c r="AJ13" s="87"/>
      <c r="AK13" s="87"/>
      <c r="AL13" s="87"/>
      <c r="AM13" s="87"/>
      <c r="AN13" s="87"/>
    </row>
    <row r="14" spans="1:40" ht="13.95" customHeight="1" x14ac:dyDescent="0.3">
      <c r="A14" s="95" t="s">
        <v>63</v>
      </c>
      <c r="B14" s="15">
        <v>0</v>
      </c>
      <c r="C14" s="15">
        <v>0</v>
      </c>
      <c r="D14" s="15">
        <v>0</v>
      </c>
      <c r="E14" s="15">
        <v>0</v>
      </c>
      <c r="F14" s="36">
        <v>14</v>
      </c>
      <c r="G14" s="50"/>
      <c r="H14" s="50"/>
      <c r="J14" s="68"/>
      <c r="K14" s="53"/>
      <c r="L14" s="53"/>
      <c r="M14" s="53"/>
      <c r="N14" s="53"/>
      <c r="O14" s="53"/>
      <c r="P14" s="52"/>
      <c r="Q14" s="52"/>
      <c r="R14" s="52"/>
      <c r="S14" s="105"/>
      <c r="T14" s="105"/>
      <c r="U14" s="102"/>
      <c r="V14" s="104"/>
      <c r="AH14" s="108"/>
      <c r="AI14" s="87"/>
      <c r="AJ14" s="87"/>
      <c r="AK14" s="87"/>
      <c r="AL14" s="87"/>
      <c r="AM14" s="87"/>
      <c r="AN14" s="87"/>
    </row>
    <row r="15" spans="1:40" ht="13.95" customHeight="1" x14ac:dyDescent="0.3">
      <c r="A15" s="95" t="s">
        <v>8</v>
      </c>
      <c r="B15" s="20">
        <v>165</v>
      </c>
      <c r="C15" s="20">
        <v>79</v>
      </c>
      <c r="D15" s="20">
        <v>147</v>
      </c>
      <c r="E15" s="20">
        <v>146</v>
      </c>
      <c r="F15" s="12">
        <v>88</v>
      </c>
      <c r="G15" s="50"/>
      <c r="H15" s="50"/>
      <c r="J15" s="68"/>
      <c r="K15" s="53"/>
      <c r="L15" s="53"/>
      <c r="M15" s="53"/>
      <c r="N15" s="53"/>
      <c r="O15" s="53"/>
      <c r="P15" s="52"/>
      <c r="Q15" s="52"/>
      <c r="R15" s="52"/>
      <c r="S15" s="105"/>
      <c r="T15" s="105"/>
      <c r="U15" s="102"/>
      <c r="V15" s="104"/>
      <c r="AH15" s="108"/>
      <c r="AI15" s="87"/>
      <c r="AJ15" s="87"/>
      <c r="AK15" s="87"/>
      <c r="AL15" s="87"/>
      <c r="AM15" s="87"/>
      <c r="AN15" s="87"/>
    </row>
    <row r="16" spans="1:40" ht="13.95" customHeight="1" x14ac:dyDescent="0.3">
      <c r="A16" s="95" t="s">
        <v>9</v>
      </c>
      <c r="B16" s="15">
        <v>0</v>
      </c>
      <c r="C16" s="15">
        <v>3</v>
      </c>
      <c r="D16" s="15">
        <v>2</v>
      </c>
      <c r="E16" s="15">
        <v>12</v>
      </c>
      <c r="F16" s="36">
        <v>19</v>
      </c>
      <c r="G16" s="50"/>
      <c r="H16" s="50"/>
      <c r="J16" s="68"/>
      <c r="K16" s="53"/>
      <c r="L16" s="53"/>
      <c r="M16" s="53"/>
      <c r="N16" s="53"/>
      <c r="O16" s="53"/>
      <c r="P16" s="52"/>
      <c r="Q16" s="52"/>
      <c r="R16" s="52"/>
      <c r="S16" s="105"/>
      <c r="T16" s="105"/>
      <c r="U16" s="102"/>
      <c r="V16" s="104"/>
      <c r="AH16" s="108"/>
      <c r="AI16" s="87"/>
      <c r="AJ16" s="87"/>
      <c r="AK16" s="87"/>
      <c r="AL16" s="87"/>
      <c r="AM16" s="87"/>
      <c r="AN16" s="87"/>
    </row>
    <row r="17" spans="1:40" ht="13.95" customHeight="1" x14ac:dyDescent="0.3">
      <c r="A17" s="95" t="s">
        <v>11</v>
      </c>
      <c r="B17" s="20">
        <v>60</v>
      </c>
      <c r="C17" s="20">
        <v>6</v>
      </c>
      <c r="D17" s="20">
        <v>1</v>
      </c>
      <c r="E17" s="20">
        <v>14</v>
      </c>
      <c r="F17" s="12">
        <v>6</v>
      </c>
      <c r="G17" s="50"/>
      <c r="H17" s="50"/>
      <c r="J17" s="68"/>
      <c r="K17" s="50"/>
      <c r="L17" s="50"/>
      <c r="M17" s="50"/>
      <c r="N17" s="50"/>
      <c r="O17" s="50"/>
      <c r="P17" s="52"/>
      <c r="Q17" s="52"/>
      <c r="R17" s="52"/>
      <c r="S17" s="105"/>
      <c r="T17" s="105"/>
      <c r="U17" s="102"/>
      <c r="V17" s="104"/>
      <c r="AH17" s="108"/>
      <c r="AI17" s="87"/>
      <c r="AJ17" s="87"/>
      <c r="AK17" s="87"/>
      <c r="AL17" s="87"/>
      <c r="AM17" s="87"/>
      <c r="AN17" s="87"/>
    </row>
    <row r="18" spans="1:40" ht="13.95" customHeight="1" x14ac:dyDescent="0.3">
      <c r="A18" s="91" t="s">
        <v>20</v>
      </c>
      <c r="B18" s="15">
        <v>0</v>
      </c>
      <c r="C18" s="15">
        <v>140</v>
      </c>
      <c r="D18" s="15">
        <v>189</v>
      </c>
      <c r="E18" s="15">
        <v>215</v>
      </c>
      <c r="F18" s="36">
        <v>150</v>
      </c>
      <c r="G18" s="50"/>
      <c r="H18" s="50"/>
      <c r="P18" s="78"/>
      <c r="Q18" s="78"/>
      <c r="R18" s="78"/>
      <c r="S18" s="78"/>
      <c r="T18" s="78"/>
      <c r="U18" s="78"/>
      <c r="V18" s="78"/>
      <c r="AI18" s="87"/>
      <c r="AJ18" s="87"/>
      <c r="AK18" s="87"/>
      <c r="AL18" s="87"/>
      <c r="AM18" s="87"/>
      <c r="AN18" s="87"/>
    </row>
    <row r="19" spans="1:40" ht="13.95" customHeight="1" x14ac:dyDescent="0.3">
      <c r="A19" s="95" t="s">
        <v>33</v>
      </c>
      <c r="B19" s="20">
        <v>0</v>
      </c>
      <c r="C19" s="20">
        <v>19</v>
      </c>
      <c r="D19" s="20">
        <v>29</v>
      </c>
      <c r="E19" s="20">
        <v>105</v>
      </c>
      <c r="F19" s="12">
        <v>85</v>
      </c>
      <c r="G19" s="50"/>
      <c r="H19" s="50"/>
      <c r="J19" s="68"/>
    </row>
    <row r="20" spans="1:40" ht="13.95" customHeight="1" x14ac:dyDescent="0.3">
      <c r="A20" s="95" t="s">
        <v>7</v>
      </c>
      <c r="B20" s="15">
        <v>0</v>
      </c>
      <c r="C20" s="15">
        <v>1</v>
      </c>
      <c r="D20" s="15">
        <v>12</v>
      </c>
      <c r="E20" s="15">
        <v>9</v>
      </c>
      <c r="F20" s="36">
        <v>13</v>
      </c>
      <c r="G20" s="50"/>
      <c r="H20" s="50"/>
    </row>
    <row r="21" spans="1:40" ht="13.95" customHeight="1" x14ac:dyDescent="0.3">
      <c r="A21" s="95" t="s">
        <v>12</v>
      </c>
      <c r="B21" s="20">
        <v>0</v>
      </c>
      <c r="C21" s="20">
        <v>1</v>
      </c>
      <c r="D21" s="20">
        <v>1</v>
      </c>
      <c r="E21" s="20">
        <v>1</v>
      </c>
      <c r="F21" s="12">
        <v>0</v>
      </c>
      <c r="G21" s="50"/>
      <c r="H21" s="50"/>
    </row>
    <row r="22" spans="1:40" s="63" customFormat="1" ht="13.95" customHeight="1" x14ac:dyDescent="0.3">
      <c r="A22" s="95" t="s">
        <v>10</v>
      </c>
      <c r="B22" s="15">
        <v>0</v>
      </c>
      <c r="C22" s="15">
        <v>0</v>
      </c>
      <c r="D22" s="15">
        <v>1</v>
      </c>
      <c r="E22" s="15">
        <v>3</v>
      </c>
      <c r="F22" s="36">
        <v>0</v>
      </c>
      <c r="G22" s="50"/>
      <c r="H22" s="50"/>
      <c r="J22"/>
      <c r="K22"/>
      <c r="L22"/>
      <c r="M22" s="29"/>
      <c r="O22" s="102"/>
      <c r="P22"/>
      <c r="Q22"/>
      <c r="R22"/>
      <c r="T22" s="102"/>
      <c r="U22"/>
      <c r="V22"/>
      <c r="AH22"/>
      <c r="AI22"/>
      <c r="AJ22"/>
      <c r="AK22"/>
      <c r="AL22"/>
      <c r="AM22" s="102"/>
      <c r="AN22"/>
    </row>
    <row r="23" spans="1:40" s="63" customFormat="1" ht="13.95" customHeight="1" x14ac:dyDescent="0.3">
      <c r="A23" s="95" t="s">
        <v>8</v>
      </c>
      <c r="B23" s="20">
        <v>0</v>
      </c>
      <c r="C23" s="20">
        <v>85</v>
      </c>
      <c r="D23" s="20">
        <v>124</v>
      </c>
      <c r="E23" s="20">
        <v>69</v>
      </c>
      <c r="F23" s="12">
        <v>43</v>
      </c>
      <c r="G23" s="50"/>
      <c r="H23" s="50"/>
      <c r="J23"/>
      <c r="K23"/>
      <c r="L23"/>
      <c r="M23" s="29"/>
      <c r="O23" s="102"/>
      <c r="P23"/>
      <c r="Q23"/>
      <c r="R23"/>
      <c r="T23" s="102"/>
      <c r="U23"/>
      <c r="V23"/>
      <c r="AH23"/>
      <c r="AI23"/>
      <c r="AJ23"/>
      <c r="AK23"/>
      <c r="AL23"/>
      <c r="AM23" s="102"/>
      <c r="AN23"/>
    </row>
    <row r="24" spans="1:40" ht="13.95" customHeight="1" x14ac:dyDescent="0.3">
      <c r="A24" s="95" t="s">
        <v>9</v>
      </c>
      <c r="B24" s="15">
        <v>0</v>
      </c>
      <c r="C24" s="15">
        <v>5</v>
      </c>
      <c r="D24" s="15">
        <v>16</v>
      </c>
      <c r="E24" s="15">
        <v>21</v>
      </c>
      <c r="F24" s="36">
        <v>9</v>
      </c>
      <c r="G24" s="50"/>
      <c r="H24" s="50"/>
    </row>
    <row r="25" spans="1:40" ht="13.95" customHeight="1" x14ac:dyDescent="0.3">
      <c r="A25" s="95" t="s">
        <v>11</v>
      </c>
      <c r="B25" s="20">
        <v>0</v>
      </c>
      <c r="C25" s="20">
        <v>29</v>
      </c>
      <c r="D25" s="20">
        <v>6</v>
      </c>
      <c r="E25" s="20">
        <v>7</v>
      </c>
      <c r="F25" s="12">
        <v>0</v>
      </c>
      <c r="G25" s="50"/>
      <c r="H25" s="50"/>
    </row>
    <row r="26" spans="1:40" s="29" customFormat="1" ht="13.95" customHeight="1" x14ac:dyDescent="0.3">
      <c r="A26" s="91" t="s">
        <v>19</v>
      </c>
      <c r="B26" s="15">
        <v>0</v>
      </c>
      <c r="C26" s="15">
        <v>127</v>
      </c>
      <c r="D26" s="15">
        <v>458</v>
      </c>
      <c r="E26" s="15">
        <v>745</v>
      </c>
      <c r="F26" s="36">
        <v>1083</v>
      </c>
      <c r="G26" s="50"/>
      <c r="H26" s="50"/>
      <c r="J26"/>
      <c r="K26"/>
      <c r="L26"/>
      <c r="N26" s="63"/>
      <c r="O26" s="102"/>
      <c r="P26" s="63"/>
      <c r="Q26" s="63"/>
      <c r="R26" s="63"/>
      <c r="S26" s="63"/>
      <c r="T26" s="102"/>
      <c r="U26" s="63"/>
      <c r="V26" s="63"/>
      <c r="AH26" s="63"/>
      <c r="AI26" s="63"/>
      <c r="AJ26" s="63"/>
      <c r="AK26" s="63"/>
      <c r="AL26" s="63"/>
      <c r="AM26" s="102"/>
      <c r="AN26" s="63"/>
    </row>
    <row r="27" spans="1:40" s="29" customFormat="1" ht="13.95" customHeight="1" x14ac:dyDescent="0.3">
      <c r="A27" s="95" t="s">
        <v>33</v>
      </c>
      <c r="B27" s="20">
        <v>0</v>
      </c>
      <c r="C27" s="20">
        <v>0</v>
      </c>
      <c r="D27" s="20">
        <v>0</v>
      </c>
      <c r="E27" s="20">
        <v>1</v>
      </c>
      <c r="F27" s="12">
        <v>12</v>
      </c>
      <c r="G27" s="50"/>
      <c r="H27" s="50"/>
      <c r="J27" s="63"/>
      <c r="K27" s="63"/>
      <c r="L27" s="63"/>
      <c r="M27" s="63"/>
      <c r="N27" s="63"/>
      <c r="O27" s="102"/>
      <c r="P27" s="63"/>
      <c r="Q27" s="63"/>
      <c r="R27" s="63"/>
      <c r="S27" s="63"/>
      <c r="T27" s="102"/>
      <c r="U27" s="63"/>
      <c r="V27" s="63"/>
      <c r="AH27" s="63"/>
      <c r="AI27" s="63"/>
      <c r="AJ27" s="63"/>
      <c r="AK27" s="63"/>
      <c r="AL27" s="63"/>
      <c r="AM27" s="102"/>
      <c r="AN27" s="63"/>
    </row>
    <row r="28" spans="1:40" s="29" customFormat="1" ht="13.95" customHeight="1" x14ac:dyDescent="0.3">
      <c r="A28" s="95" t="s">
        <v>7</v>
      </c>
      <c r="B28" s="15">
        <v>0</v>
      </c>
      <c r="C28" s="15">
        <v>0</v>
      </c>
      <c r="D28" s="15">
        <v>0</v>
      </c>
      <c r="E28" s="15">
        <v>7</v>
      </c>
      <c r="F28" s="36">
        <v>310</v>
      </c>
      <c r="G28" s="50"/>
      <c r="H28" s="50"/>
      <c r="J28"/>
      <c r="K28" s="51"/>
      <c r="L28" s="51"/>
      <c r="M28" s="51"/>
      <c r="N28" s="51"/>
      <c r="O28" s="51"/>
      <c r="P28"/>
      <c r="Q28"/>
      <c r="R28"/>
      <c r="S28" s="63"/>
      <c r="T28" s="102"/>
      <c r="U28"/>
      <c r="V28"/>
      <c r="AH28"/>
      <c r="AI28"/>
      <c r="AJ28"/>
      <c r="AK28"/>
      <c r="AL28"/>
      <c r="AM28" s="102"/>
      <c r="AN28"/>
    </row>
    <row r="29" spans="1:40" s="63" customFormat="1" ht="13.95" customHeight="1" x14ac:dyDescent="0.3">
      <c r="A29" s="95" t="s">
        <v>12</v>
      </c>
      <c r="B29" s="20">
        <v>0</v>
      </c>
      <c r="C29" s="20">
        <v>0</v>
      </c>
      <c r="D29" s="20">
        <v>0</v>
      </c>
      <c r="E29" s="20">
        <v>0</v>
      </c>
      <c r="F29" s="12">
        <v>1</v>
      </c>
      <c r="G29" s="50"/>
      <c r="H29" s="50"/>
      <c r="J29"/>
      <c r="K29" s="104"/>
      <c r="L29" s="104"/>
      <c r="M29" s="104"/>
      <c r="N29" s="104"/>
      <c r="O29" s="104"/>
      <c r="P29" s="104"/>
      <c r="Q29"/>
      <c r="R29"/>
      <c r="T29" s="102"/>
      <c r="U29"/>
      <c r="V29"/>
      <c r="AH29"/>
      <c r="AI29"/>
      <c r="AJ29"/>
      <c r="AK29"/>
      <c r="AL29"/>
      <c r="AM29" s="102"/>
      <c r="AN29"/>
    </row>
    <row r="30" spans="1:40" ht="13.95" customHeight="1" x14ac:dyDescent="0.3">
      <c r="A30" s="95" t="s">
        <v>63</v>
      </c>
      <c r="B30" s="15">
        <v>0</v>
      </c>
      <c r="C30" s="15">
        <v>0</v>
      </c>
      <c r="D30" s="15">
        <v>0</v>
      </c>
      <c r="E30" s="15">
        <v>0</v>
      </c>
      <c r="F30" s="36">
        <v>1</v>
      </c>
      <c r="G30" s="50"/>
      <c r="H30" s="50"/>
      <c r="P30" s="29"/>
      <c r="Q30" s="29"/>
      <c r="R30" s="29"/>
      <c r="U30" s="29"/>
      <c r="V30" s="29"/>
      <c r="AH30" s="29"/>
      <c r="AI30" s="29"/>
      <c r="AJ30" s="29"/>
      <c r="AK30" s="29"/>
      <c r="AL30" s="29"/>
      <c r="AN30" s="29"/>
    </row>
    <row r="31" spans="1:40" s="63" customFormat="1" ht="13.95" customHeight="1" x14ac:dyDescent="0.3">
      <c r="A31" s="95" t="s">
        <v>8</v>
      </c>
      <c r="B31" s="20">
        <v>0</v>
      </c>
      <c r="C31" s="20">
        <v>69</v>
      </c>
      <c r="D31" s="20">
        <v>429</v>
      </c>
      <c r="E31" s="20">
        <v>714</v>
      </c>
      <c r="F31" s="12">
        <v>711</v>
      </c>
      <c r="G31" s="50"/>
      <c r="H31" s="50"/>
      <c r="J31"/>
      <c r="K31"/>
      <c r="L31" s="29"/>
      <c r="M31" s="29"/>
      <c r="O31" s="102"/>
      <c r="P31" s="29"/>
      <c r="Q31" s="29"/>
      <c r="R31" s="29"/>
      <c r="T31" s="102"/>
      <c r="U31" s="29"/>
      <c r="V31" s="29"/>
      <c r="AH31" s="29"/>
      <c r="AI31" s="29"/>
      <c r="AJ31" s="29"/>
      <c r="AK31" s="29"/>
      <c r="AL31" s="29"/>
      <c r="AM31" s="102"/>
      <c r="AN31" s="29"/>
    </row>
    <row r="32" spans="1:40" s="29" customFormat="1" ht="13.95" customHeight="1" x14ac:dyDescent="0.3">
      <c r="A32" s="95" t="s">
        <v>9</v>
      </c>
      <c r="B32" s="15">
        <v>0</v>
      </c>
      <c r="C32" s="15">
        <v>0</v>
      </c>
      <c r="D32" s="15">
        <v>0</v>
      </c>
      <c r="E32" s="15">
        <v>0</v>
      </c>
      <c r="F32" s="110">
        <v>2</v>
      </c>
      <c r="G32" s="50"/>
      <c r="H32" s="50"/>
      <c r="N32" s="63"/>
      <c r="O32" s="102"/>
      <c r="S32" s="63"/>
      <c r="T32" s="102"/>
      <c r="AM32" s="102"/>
    </row>
    <row r="33" spans="1:40" ht="13.95" customHeight="1" x14ac:dyDescent="0.3">
      <c r="A33" s="95" t="s">
        <v>11</v>
      </c>
      <c r="B33" s="20">
        <v>0</v>
      </c>
      <c r="C33" s="20">
        <v>58</v>
      </c>
      <c r="D33" s="20">
        <v>29</v>
      </c>
      <c r="E33" s="20">
        <v>23</v>
      </c>
      <c r="F33" s="12">
        <v>46</v>
      </c>
      <c r="G33" s="50"/>
      <c r="H33" s="50"/>
      <c r="J33" s="29"/>
      <c r="K33" s="29"/>
      <c r="L33" s="29"/>
      <c r="P33" s="63"/>
      <c r="Q33" s="63"/>
      <c r="R33" s="63"/>
      <c r="U33" s="63"/>
      <c r="V33" s="63"/>
      <c r="AH33" s="63"/>
      <c r="AI33" s="63"/>
      <c r="AJ33" s="63"/>
      <c r="AK33" s="63"/>
      <c r="AL33" s="63"/>
      <c r="AN33" s="63"/>
    </row>
    <row r="34" spans="1:40" ht="13.95" customHeight="1" x14ac:dyDescent="0.3">
      <c r="A34" s="91" t="s">
        <v>45</v>
      </c>
      <c r="B34" s="43">
        <v>0</v>
      </c>
      <c r="C34" s="43">
        <v>0</v>
      </c>
      <c r="D34" s="43">
        <v>17</v>
      </c>
      <c r="E34" s="43">
        <v>212</v>
      </c>
      <c r="F34" s="110">
        <v>306</v>
      </c>
      <c r="G34" s="50"/>
      <c r="H34" s="50"/>
      <c r="J34" s="63"/>
      <c r="K34" s="63"/>
      <c r="L34" s="63"/>
      <c r="M34" s="63"/>
    </row>
    <row r="35" spans="1:40" ht="13.95" customHeight="1" x14ac:dyDescent="0.3">
      <c r="A35" s="95" t="s">
        <v>70</v>
      </c>
      <c r="B35" s="20">
        <v>0</v>
      </c>
      <c r="C35" s="20">
        <v>0</v>
      </c>
      <c r="D35" s="20">
        <v>0</v>
      </c>
      <c r="E35" s="20">
        <v>0</v>
      </c>
      <c r="F35" s="12">
        <v>1</v>
      </c>
      <c r="G35" s="50"/>
      <c r="H35" s="50"/>
      <c r="J35" s="29"/>
      <c r="K35" s="29"/>
      <c r="P35" s="63"/>
      <c r="Q35" s="63"/>
      <c r="R35" s="63"/>
      <c r="U35" s="63"/>
      <c r="V35" s="63"/>
      <c r="AI35" s="63"/>
      <c r="AJ35" s="63"/>
      <c r="AK35" s="63"/>
      <c r="AL35" s="63"/>
      <c r="AN35" s="63"/>
    </row>
    <row r="36" spans="1:40" ht="13.95" customHeight="1" x14ac:dyDescent="0.3">
      <c r="A36" s="95" t="s">
        <v>33</v>
      </c>
      <c r="B36" s="15">
        <v>0</v>
      </c>
      <c r="C36" s="15">
        <v>0</v>
      </c>
      <c r="D36" s="15">
        <v>0</v>
      </c>
      <c r="E36" s="15">
        <v>0</v>
      </c>
      <c r="F36" s="110">
        <v>37</v>
      </c>
      <c r="G36" s="50"/>
      <c r="H36" s="50"/>
      <c r="J36" s="63"/>
      <c r="K36" s="63"/>
      <c r="L36" s="63"/>
      <c r="M36" s="63"/>
      <c r="P36" s="29"/>
      <c r="Q36" s="29"/>
      <c r="R36" s="29"/>
      <c r="U36" s="29"/>
      <c r="V36" s="29"/>
      <c r="AI36" s="29"/>
      <c r="AJ36" s="29"/>
      <c r="AK36" s="29"/>
      <c r="AL36" s="29"/>
      <c r="AN36" s="29"/>
    </row>
    <row r="37" spans="1:40" ht="13.95" customHeight="1" x14ac:dyDescent="0.3">
      <c r="A37" s="95" t="s">
        <v>7</v>
      </c>
      <c r="B37" s="20">
        <v>0</v>
      </c>
      <c r="C37" s="20">
        <v>0</v>
      </c>
      <c r="D37" s="20">
        <v>6</v>
      </c>
      <c r="E37" s="20">
        <v>46</v>
      </c>
      <c r="F37" s="12">
        <v>34</v>
      </c>
      <c r="G37" s="50"/>
      <c r="H37" s="50"/>
      <c r="L37" s="29"/>
      <c r="AC37" s="107"/>
    </row>
    <row r="38" spans="1:40" ht="13.95" customHeight="1" x14ac:dyDescent="0.3">
      <c r="A38" s="95" t="s">
        <v>12</v>
      </c>
      <c r="B38" s="43">
        <v>0</v>
      </c>
      <c r="C38" s="43">
        <v>0</v>
      </c>
      <c r="D38" s="43">
        <v>1</v>
      </c>
      <c r="E38" s="43">
        <v>0</v>
      </c>
      <c r="F38" s="110">
        <v>5</v>
      </c>
      <c r="G38" s="50"/>
      <c r="H38" s="50"/>
      <c r="J38" s="29"/>
      <c r="K38" s="29"/>
      <c r="AC38" s="51"/>
      <c r="AD38" s="51"/>
      <c r="AE38" s="51"/>
      <c r="AF38" s="51"/>
      <c r="AG38" s="51"/>
      <c r="AH38" s="115"/>
    </row>
    <row r="39" spans="1:40" ht="13.95" customHeight="1" x14ac:dyDescent="0.3">
      <c r="A39" s="95" t="s">
        <v>10</v>
      </c>
      <c r="B39" s="20">
        <v>0</v>
      </c>
      <c r="C39" s="20">
        <v>0</v>
      </c>
      <c r="D39" s="20">
        <v>0</v>
      </c>
      <c r="E39" s="20">
        <v>0</v>
      </c>
      <c r="F39" s="12">
        <v>4</v>
      </c>
      <c r="G39" s="50"/>
      <c r="H39" s="50"/>
      <c r="AC39" s="87"/>
      <c r="AD39" s="87"/>
      <c r="AE39" s="87"/>
      <c r="AF39" s="87"/>
      <c r="AG39" s="87"/>
      <c r="AH39" s="87"/>
    </row>
    <row r="40" spans="1:40" ht="13.95" customHeight="1" x14ac:dyDescent="0.3">
      <c r="A40" s="95" t="s">
        <v>69</v>
      </c>
      <c r="B40" s="15">
        <v>0</v>
      </c>
      <c r="C40" s="15">
        <v>0</v>
      </c>
      <c r="D40" s="15">
        <v>0</v>
      </c>
      <c r="E40" s="15">
        <v>0</v>
      </c>
      <c r="F40" s="110">
        <v>9</v>
      </c>
      <c r="G40" s="50"/>
      <c r="H40" s="50"/>
      <c r="AC40" s="87"/>
      <c r="AD40" s="87"/>
      <c r="AE40" s="87"/>
      <c r="AF40" s="87"/>
      <c r="AG40" s="87"/>
      <c r="AH40" s="87"/>
    </row>
    <row r="41" spans="1:40" ht="13.95" customHeight="1" x14ac:dyDescent="0.3">
      <c r="A41" s="95" t="s">
        <v>47</v>
      </c>
      <c r="B41" s="20">
        <v>0</v>
      </c>
      <c r="C41" s="20">
        <v>0</v>
      </c>
      <c r="D41" s="20">
        <v>0</v>
      </c>
      <c r="E41" s="20">
        <v>0</v>
      </c>
      <c r="F41" s="12">
        <v>46</v>
      </c>
      <c r="G41" s="50"/>
      <c r="H41" s="50"/>
      <c r="P41" s="55"/>
      <c r="AC41" s="87"/>
      <c r="AD41" s="87"/>
      <c r="AE41" s="87"/>
      <c r="AF41" s="87"/>
      <c r="AG41" s="87"/>
      <c r="AH41" s="87"/>
    </row>
    <row r="42" spans="1:40" ht="13.95" customHeight="1" x14ac:dyDescent="0.3">
      <c r="A42" s="95" t="s">
        <v>63</v>
      </c>
      <c r="B42" s="43">
        <v>0</v>
      </c>
      <c r="C42" s="43">
        <v>0</v>
      </c>
      <c r="D42" s="43">
        <v>0</v>
      </c>
      <c r="E42" s="43">
        <v>1</v>
      </c>
      <c r="F42" s="110">
        <v>60</v>
      </c>
      <c r="G42" s="50"/>
      <c r="H42" s="50"/>
      <c r="K42" s="104"/>
      <c r="L42" s="104"/>
      <c r="M42" s="104"/>
      <c r="N42" s="104"/>
      <c r="O42" s="104"/>
      <c r="AC42" s="87"/>
      <c r="AD42" s="87"/>
      <c r="AE42" s="87"/>
      <c r="AF42" s="87"/>
      <c r="AG42" s="87"/>
      <c r="AH42" s="87"/>
      <c r="AM42"/>
      <c r="AN42" s="102"/>
    </row>
    <row r="43" spans="1:40" ht="13.95" customHeight="1" x14ac:dyDescent="0.3">
      <c r="A43" s="95" t="s">
        <v>8</v>
      </c>
      <c r="B43" s="20">
        <v>0</v>
      </c>
      <c r="C43" s="20">
        <v>0</v>
      </c>
      <c r="D43" s="20">
        <v>10</v>
      </c>
      <c r="E43" s="20">
        <v>151</v>
      </c>
      <c r="F43" s="12">
        <v>83</v>
      </c>
      <c r="G43" s="50"/>
      <c r="H43" s="50"/>
      <c r="K43" s="51"/>
      <c r="L43" s="51"/>
      <c r="M43" s="51"/>
      <c r="N43" s="51"/>
      <c r="O43" s="51"/>
      <c r="P43" s="107"/>
      <c r="AC43" s="87"/>
      <c r="AD43" s="87"/>
      <c r="AE43" s="87"/>
      <c r="AF43" s="87"/>
      <c r="AG43" s="87"/>
      <c r="AH43" s="87"/>
      <c r="AM43"/>
      <c r="AN43" s="102"/>
    </row>
    <row r="44" spans="1:40" ht="13.95" customHeight="1" x14ac:dyDescent="0.3">
      <c r="A44" s="95" t="s">
        <v>9</v>
      </c>
      <c r="B44" s="15">
        <v>0</v>
      </c>
      <c r="C44" s="15">
        <v>0</v>
      </c>
      <c r="D44" s="15">
        <v>0</v>
      </c>
      <c r="E44" s="15">
        <v>0</v>
      </c>
      <c r="F44" s="36">
        <v>19</v>
      </c>
      <c r="G44" s="50"/>
      <c r="H44" s="50"/>
      <c r="L44" s="29"/>
      <c r="M44" s="63"/>
      <c r="N44" s="102"/>
      <c r="AM44"/>
      <c r="AN44" s="102"/>
    </row>
    <row r="45" spans="1:40" ht="13.95" customHeight="1" x14ac:dyDescent="0.3">
      <c r="A45" s="95" t="s">
        <v>11</v>
      </c>
      <c r="B45" s="20">
        <v>0</v>
      </c>
      <c r="C45" s="20">
        <v>0</v>
      </c>
      <c r="D45" s="20">
        <v>0</v>
      </c>
      <c r="E45" s="20">
        <v>14</v>
      </c>
      <c r="F45" s="12">
        <v>8</v>
      </c>
      <c r="G45" s="50"/>
      <c r="H45" s="50"/>
      <c r="K45" s="50"/>
      <c r="L45" s="50"/>
      <c r="M45" s="50"/>
      <c r="N45" s="50"/>
      <c r="O45" s="50"/>
      <c r="P45" s="115"/>
      <c r="AM45"/>
      <c r="AN45" s="102"/>
    </row>
    <row r="46" spans="1:40" ht="13.95" customHeight="1" x14ac:dyDescent="0.3">
      <c r="A46" s="95"/>
      <c r="B46" s="35"/>
      <c r="C46" s="35"/>
      <c r="D46" s="35"/>
      <c r="E46" s="35"/>
      <c r="F46" s="36"/>
      <c r="G46" s="50"/>
      <c r="H46" s="50"/>
      <c r="L46" s="29"/>
      <c r="M46" s="63"/>
      <c r="N46" s="102"/>
      <c r="P46" s="115"/>
      <c r="AM46"/>
      <c r="AN46" s="102"/>
    </row>
    <row r="47" spans="1:40" ht="13.95" customHeight="1" x14ac:dyDescent="0.3">
      <c r="A47" s="90" t="s">
        <v>57</v>
      </c>
      <c r="B47" s="26">
        <v>273</v>
      </c>
      <c r="C47" s="26">
        <v>399</v>
      </c>
      <c r="D47" s="26">
        <v>896</v>
      </c>
      <c r="E47" s="26">
        <v>1444</v>
      </c>
      <c r="F47" s="11">
        <v>2005</v>
      </c>
      <c r="G47" s="50"/>
      <c r="H47" s="50"/>
      <c r="K47" s="50"/>
      <c r="L47" s="50"/>
      <c r="M47" s="50"/>
      <c r="N47" s="50"/>
      <c r="O47" s="50"/>
      <c r="P47" s="115"/>
      <c r="AM47"/>
      <c r="AN47" s="102"/>
    </row>
    <row r="48" spans="1:40" x14ac:dyDescent="0.3">
      <c r="A48" s="91" t="s">
        <v>54</v>
      </c>
      <c r="B48" s="35">
        <v>1</v>
      </c>
      <c r="C48" s="35">
        <v>3</v>
      </c>
      <c r="D48" s="35">
        <v>115</v>
      </c>
      <c r="E48" s="35">
        <v>275</v>
      </c>
      <c r="F48" s="36">
        <v>337</v>
      </c>
      <c r="H48" s="50"/>
      <c r="J48" s="62"/>
      <c r="K48" s="50"/>
      <c r="L48" s="50"/>
      <c r="M48" s="50"/>
      <c r="N48" s="50"/>
      <c r="O48" s="50"/>
      <c r="P48" s="115"/>
    </row>
    <row r="49" spans="1:40" x14ac:dyDescent="0.3">
      <c r="A49" s="91" t="s">
        <v>55</v>
      </c>
      <c r="B49" s="20">
        <f>B47-B48</f>
        <v>272</v>
      </c>
      <c r="C49" s="20">
        <v>395</v>
      </c>
      <c r="D49" s="20">
        <v>779</v>
      </c>
      <c r="E49" s="20">
        <v>1169</v>
      </c>
      <c r="F49" s="12">
        <v>1668</v>
      </c>
      <c r="H49" s="50"/>
      <c r="M49" s="63"/>
      <c r="N49" s="102"/>
    </row>
    <row r="50" spans="1:40" x14ac:dyDescent="0.3">
      <c r="A50" s="95"/>
      <c r="B50" s="35"/>
      <c r="C50" s="35"/>
      <c r="D50" s="35"/>
      <c r="E50" s="35"/>
      <c r="F50" s="36"/>
      <c r="H50" s="50"/>
      <c r="J50" s="29"/>
      <c r="K50" s="104"/>
      <c r="L50" s="104"/>
      <c r="M50" s="104"/>
      <c r="N50" s="104"/>
      <c r="O50" s="104"/>
      <c r="P50" s="104"/>
    </row>
    <row r="51" spans="1:40" ht="15.6" x14ac:dyDescent="0.3">
      <c r="A51" s="90" t="s">
        <v>58</v>
      </c>
      <c r="B51" s="26">
        <v>236</v>
      </c>
      <c r="C51" s="26">
        <v>358</v>
      </c>
      <c r="D51" s="26">
        <v>764</v>
      </c>
      <c r="E51" s="26">
        <v>1385</v>
      </c>
      <c r="F51" s="11">
        <v>1849</v>
      </c>
      <c r="H51" s="50"/>
      <c r="J51" s="29"/>
      <c r="K51" s="104"/>
      <c r="L51" s="104"/>
      <c r="M51" s="104"/>
      <c r="N51" s="104"/>
      <c r="O51" s="104"/>
      <c r="P51" s="104"/>
    </row>
    <row r="52" spans="1:40" x14ac:dyDescent="0.3">
      <c r="A52" s="91" t="s">
        <v>23</v>
      </c>
      <c r="B52" s="35">
        <v>37</v>
      </c>
      <c r="C52" s="35">
        <v>40</v>
      </c>
      <c r="D52" s="35">
        <v>130</v>
      </c>
      <c r="E52" s="35">
        <v>59</v>
      </c>
      <c r="F52" s="36">
        <v>156</v>
      </c>
      <c r="J52" s="29"/>
      <c r="K52" s="104"/>
      <c r="L52" s="104"/>
      <c r="M52" s="104"/>
      <c r="N52" s="104"/>
      <c r="O52" s="104"/>
      <c r="P52" s="104"/>
    </row>
    <row r="53" spans="1:40" x14ac:dyDescent="0.3">
      <c r="A53" s="91" t="s">
        <v>24</v>
      </c>
      <c r="B53" s="20">
        <v>236</v>
      </c>
      <c r="C53" s="20">
        <v>358</v>
      </c>
      <c r="D53" s="20">
        <v>764</v>
      </c>
      <c r="E53" s="20">
        <v>1385</v>
      </c>
      <c r="F53" s="12">
        <v>1849</v>
      </c>
      <c r="K53" s="116"/>
      <c r="L53" s="116"/>
      <c r="M53" s="116"/>
      <c r="N53" s="116"/>
      <c r="O53" s="116"/>
      <c r="P53" s="116"/>
    </row>
    <row r="54" spans="1:40" x14ac:dyDescent="0.3">
      <c r="A54" s="96"/>
      <c r="B54" s="15"/>
      <c r="C54" s="15"/>
      <c r="D54" s="15"/>
      <c r="E54" s="15"/>
      <c r="F54" s="3"/>
    </row>
    <row r="55" spans="1:40" ht="15.6" x14ac:dyDescent="0.3">
      <c r="A55" s="90" t="s">
        <v>60</v>
      </c>
      <c r="B55" s="24">
        <v>236</v>
      </c>
      <c r="C55" s="24">
        <v>358</v>
      </c>
      <c r="D55" s="24">
        <v>764</v>
      </c>
      <c r="E55" s="26">
        <v>1385</v>
      </c>
      <c r="F55" s="11">
        <v>1849</v>
      </c>
      <c r="H55" s="63"/>
    </row>
    <row r="56" spans="1:40" x14ac:dyDescent="0.3">
      <c r="A56" s="91" t="s">
        <v>0</v>
      </c>
      <c r="B56" s="15">
        <v>29</v>
      </c>
      <c r="C56" s="15">
        <v>53</v>
      </c>
      <c r="D56" s="15">
        <v>158</v>
      </c>
      <c r="E56" s="15">
        <v>157</v>
      </c>
      <c r="F56" s="3">
        <v>226</v>
      </c>
      <c r="H56" s="63"/>
    </row>
    <row r="57" spans="1:40" x14ac:dyDescent="0.3">
      <c r="A57" s="95" t="s">
        <v>5</v>
      </c>
      <c r="B57" s="20">
        <v>4</v>
      </c>
      <c r="C57" s="20">
        <v>1</v>
      </c>
      <c r="D57" s="20">
        <v>6</v>
      </c>
      <c r="E57" s="20">
        <v>5</v>
      </c>
      <c r="F57" s="12">
        <v>10</v>
      </c>
      <c r="H57" s="63"/>
    </row>
    <row r="58" spans="1:40" x14ac:dyDescent="0.3">
      <c r="A58" s="95" t="s">
        <v>6</v>
      </c>
      <c r="B58" s="15">
        <v>25</v>
      </c>
      <c r="C58" s="15">
        <v>52</v>
      </c>
      <c r="D58" s="15">
        <v>152</v>
      </c>
      <c r="E58" s="15">
        <v>152</v>
      </c>
      <c r="F58" s="3">
        <v>216</v>
      </c>
      <c r="H58" s="63"/>
    </row>
    <row r="59" spans="1:40" x14ac:dyDescent="0.3">
      <c r="A59" s="91" t="s">
        <v>1</v>
      </c>
      <c r="B59" s="22">
        <v>183</v>
      </c>
      <c r="C59" s="22">
        <v>260</v>
      </c>
      <c r="D59" s="22">
        <v>513</v>
      </c>
      <c r="E59" s="20">
        <v>1012</v>
      </c>
      <c r="F59" s="12">
        <v>1151</v>
      </c>
      <c r="H59" s="63"/>
    </row>
    <row r="60" spans="1:40" x14ac:dyDescent="0.3">
      <c r="A60" s="95" t="s">
        <v>5</v>
      </c>
      <c r="B60" s="21">
        <v>6</v>
      </c>
      <c r="C60" s="21">
        <v>7</v>
      </c>
      <c r="D60" s="21">
        <v>6</v>
      </c>
      <c r="E60" s="21">
        <v>10</v>
      </c>
      <c r="F60" s="5">
        <v>14</v>
      </c>
      <c r="H60" s="63"/>
    </row>
    <row r="61" spans="1:40" x14ac:dyDescent="0.3">
      <c r="A61" s="95" t="s">
        <v>6</v>
      </c>
      <c r="B61" s="22">
        <v>177</v>
      </c>
      <c r="C61" s="22">
        <v>253</v>
      </c>
      <c r="D61" s="22">
        <v>507</v>
      </c>
      <c r="E61" s="22">
        <v>1002</v>
      </c>
      <c r="F61" s="4">
        <v>1137</v>
      </c>
      <c r="H61" s="63"/>
    </row>
    <row r="62" spans="1:40" x14ac:dyDescent="0.3">
      <c r="A62" s="91" t="s">
        <v>2</v>
      </c>
      <c r="B62" s="15">
        <v>24</v>
      </c>
      <c r="C62" s="15">
        <v>45</v>
      </c>
      <c r="D62" s="15">
        <v>93</v>
      </c>
      <c r="E62" s="15">
        <v>216</v>
      </c>
      <c r="F62" s="3">
        <v>398</v>
      </c>
    </row>
    <row r="63" spans="1:40" s="16" customFormat="1" x14ac:dyDescent="0.3">
      <c r="A63" s="95" t="s">
        <v>5</v>
      </c>
      <c r="B63" s="22">
        <v>0</v>
      </c>
      <c r="C63" s="22">
        <v>1</v>
      </c>
      <c r="D63" s="22">
        <v>0</v>
      </c>
      <c r="E63" s="22">
        <v>0</v>
      </c>
      <c r="F63" s="4">
        <v>3</v>
      </c>
      <c r="J63"/>
      <c r="K63"/>
      <c r="L63"/>
      <c r="M63" s="29"/>
      <c r="N63" s="63"/>
      <c r="O63" s="102"/>
      <c r="P63"/>
      <c r="Q63"/>
      <c r="R63"/>
      <c r="S63" s="63"/>
      <c r="T63" s="102"/>
      <c r="U63"/>
      <c r="V63"/>
      <c r="AI63"/>
      <c r="AJ63"/>
      <c r="AK63"/>
      <c r="AL63"/>
      <c r="AM63" s="102"/>
      <c r="AN63"/>
    </row>
    <row r="64" spans="1:40" x14ac:dyDescent="0.3">
      <c r="A64" s="95" t="s">
        <v>6</v>
      </c>
      <c r="B64" s="21">
        <v>24</v>
      </c>
      <c r="C64" s="21">
        <v>44</v>
      </c>
      <c r="D64" s="21">
        <v>93</v>
      </c>
      <c r="E64" s="21">
        <v>216</v>
      </c>
      <c r="F64" s="5">
        <v>395</v>
      </c>
    </row>
    <row r="65" spans="1:40" ht="15" thickBot="1" x14ac:dyDescent="0.35">
      <c r="A65" s="93" t="s">
        <v>48</v>
      </c>
      <c r="B65" s="17">
        <v>0</v>
      </c>
      <c r="C65" s="17">
        <v>0</v>
      </c>
      <c r="D65" s="17">
        <v>0</v>
      </c>
      <c r="E65" s="17">
        <v>0</v>
      </c>
      <c r="F65" s="25">
        <v>74</v>
      </c>
    </row>
    <row r="67" spans="1:40" x14ac:dyDescent="0.3">
      <c r="Q67" s="16"/>
      <c r="R67" s="16"/>
      <c r="U67" s="16"/>
      <c r="V67" s="16"/>
      <c r="AI67" s="16"/>
      <c r="AJ67" s="16"/>
      <c r="AK67" s="16"/>
      <c r="AL67" s="16"/>
      <c r="AN67" s="16"/>
    </row>
    <row r="68" spans="1:40" x14ac:dyDescent="0.3">
      <c r="P68" s="16"/>
    </row>
    <row r="69" spans="1:40" x14ac:dyDescent="0.3">
      <c r="L69" s="16"/>
    </row>
    <row r="70" spans="1:40" x14ac:dyDescent="0.3">
      <c r="J70" s="16"/>
      <c r="K70" s="16"/>
    </row>
    <row r="81" spans="1:6" x14ac:dyDescent="0.3">
      <c r="A81" s="16"/>
      <c r="B81" s="16"/>
      <c r="F81" s="16"/>
    </row>
    <row r="96" spans="1:6" ht="16.5" customHeight="1" x14ac:dyDescent="0.3"/>
    <row r="97" ht="14.7" customHeight="1" x14ac:dyDescent="0.3"/>
    <row r="109" ht="14.7" customHeight="1" x14ac:dyDescent="0.3"/>
    <row r="123" spans="1:6" x14ac:dyDescent="0.3">
      <c r="A123" s="2"/>
      <c r="B123" s="2"/>
      <c r="C123" s="2"/>
      <c r="D123" s="2"/>
      <c r="E123" s="2"/>
      <c r="F123" s="2"/>
    </row>
    <row r="124" spans="1:6" ht="21" x14ac:dyDescent="0.3">
      <c r="A124" s="1"/>
      <c r="B124" s="2"/>
      <c r="C124" s="2"/>
      <c r="D124" s="2"/>
      <c r="E124" s="2"/>
      <c r="F124" s="2"/>
    </row>
    <row r="125" spans="1:6" x14ac:dyDescent="0.3">
      <c r="A125" s="2"/>
      <c r="B125" s="2"/>
      <c r="C125" s="2"/>
      <c r="D125" s="2"/>
      <c r="E125" s="2"/>
      <c r="F125" s="2"/>
    </row>
    <row r="126" spans="1:6" x14ac:dyDescent="0.3">
      <c r="A126" s="9"/>
      <c r="B126" s="9"/>
      <c r="C126" s="9"/>
      <c r="D126" s="9"/>
      <c r="E126" s="9"/>
      <c r="F126" s="9"/>
    </row>
    <row r="127" spans="1:6" x14ac:dyDescent="0.3">
      <c r="A127" s="8"/>
      <c r="B127" s="8"/>
      <c r="C127" s="8"/>
      <c r="D127" s="8"/>
      <c r="E127" s="8"/>
      <c r="F127" s="8"/>
    </row>
    <row r="128" spans="1:6" x14ac:dyDescent="0.3">
      <c r="A128" s="9"/>
      <c r="B128" s="9"/>
      <c r="C128" s="9"/>
      <c r="D128" s="9"/>
      <c r="E128" s="9"/>
      <c r="F128" s="9"/>
    </row>
    <row r="129" spans="1:6" ht="16.2" x14ac:dyDescent="0.3">
      <c r="A129" s="10"/>
      <c r="B129" s="10"/>
      <c r="C129" s="10"/>
      <c r="D129" s="10"/>
      <c r="E129" s="10"/>
      <c r="F129" s="10"/>
    </row>
    <row r="130" spans="1:6" ht="16.2" x14ac:dyDescent="0.3">
      <c r="A130" s="10"/>
      <c r="B130" s="10"/>
      <c r="C130" s="10"/>
      <c r="D130" s="10"/>
      <c r="E130" s="10"/>
      <c r="F130" s="10"/>
    </row>
    <row r="131" spans="1:6" ht="16.2" x14ac:dyDescent="0.3">
      <c r="A131" s="7"/>
      <c r="B131" s="6"/>
      <c r="C131" s="6"/>
      <c r="D131" s="6"/>
      <c r="E131" s="6"/>
      <c r="F131" s="6"/>
    </row>
    <row r="132" spans="1:6" ht="16.2" x14ac:dyDescent="0.3">
      <c r="A132" s="10"/>
      <c r="B132" s="10"/>
      <c r="C132" s="10"/>
      <c r="D132" s="10"/>
      <c r="E132" s="10"/>
      <c r="F132" s="10"/>
    </row>
    <row r="133" spans="1:6" ht="16.2" x14ac:dyDescent="0.3">
      <c r="A133" s="10"/>
      <c r="B133" s="10"/>
      <c r="C133" s="10"/>
      <c r="D133" s="10"/>
      <c r="E133" s="10"/>
      <c r="F133" s="10"/>
    </row>
    <row r="134" spans="1:6" ht="16.2" x14ac:dyDescent="0.3">
      <c r="A134" s="7"/>
      <c r="B134" s="6"/>
      <c r="C134" s="6"/>
      <c r="D134" s="6"/>
      <c r="E134" s="6"/>
      <c r="F134" s="6"/>
    </row>
    <row r="135" spans="1:6" ht="16.2" x14ac:dyDescent="0.3">
      <c r="A135" s="7"/>
      <c r="B135" s="6"/>
      <c r="C135" s="6"/>
      <c r="D135" s="6"/>
      <c r="E135" s="6"/>
      <c r="F135" s="6"/>
    </row>
  </sheetData>
  <sortState xmlns:xlrd2="http://schemas.microsoft.com/office/spreadsheetml/2017/richdata2" ref="AB39:AH43">
    <sortCondition descending="1" ref="AH39:AH43"/>
  </sortState>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B959-2BFE-40AC-8876-2CD33EDC88DB}">
  <dimension ref="A1:P70"/>
  <sheetViews>
    <sheetView topLeftCell="A49" zoomScaleNormal="100" workbookViewId="0">
      <selection sqref="A1:F1"/>
    </sheetView>
  </sheetViews>
  <sheetFormatPr defaultRowHeight="14.4" x14ac:dyDescent="0.3"/>
  <cols>
    <col min="1" max="1" width="48.88671875" bestFit="1" customWidth="1"/>
    <col min="2" max="2" width="16.6640625" customWidth="1"/>
    <col min="3" max="3" width="16.6640625" style="29" customWidth="1"/>
    <col min="4" max="4" width="16.6640625" style="63" customWidth="1"/>
    <col min="5" max="5" width="16.6640625" style="106" customWidth="1"/>
    <col min="6" max="6" width="16.6640625" customWidth="1"/>
    <col min="7" max="7" width="6.21875" customWidth="1"/>
    <col min="8" max="8" width="8.77734375" style="63"/>
    <col min="9" max="9" width="5.21875" customWidth="1"/>
    <col min="10" max="10" width="12.77734375" customWidth="1"/>
    <col min="11" max="11" width="11.21875" customWidth="1"/>
    <col min="12" max="12" width="11.44140625" customWidth="1"/>
    <col min="13" max="13" width="12.21875" customWidth="1"/>
    <col min="14" max="14" width="10.77734375" style="63" customWidth="1"/>
    <col min="15" max="15" width="11.109375" customWidth="1"/>
  </cols>
  <sheetData>
    <row r="1" spans="1:14" ht="21.6" thickBot="1" x14ac:dyDescent="0.35">
      <c r="A1" s="126" t="s">
        <v>78</v>
      </c>
      <c r="B1" s="126"/>
      <c r="C1" s="126"/>
      <c r="D1" s="126"/>
      <c r="E1" s="126"/>
      <c r="F1" s="126"/>
    </row>
    <row r="2" spans="1:14" ht="15.6" thickTop="1" thickBot="1" x14ac:dyDescent="0.35">
      <c r="A2" s="88"/>
      <c r="B2" s="89" t="s">
        <v>31</v>
      </c>
      <c r="C2" s="97" t="s">
        <v>30</v>
      </c>
      <c r="D2" s="97" t="s">
        <v>46</v>
      </c>
      <c r="E2" s="97" t="s">
        <v>62</v>
      </c>
      <c r="F2" s="94" t="s">
        <v>66</v>
      </c>
    </row>
    <row r="3" spans="1:14" ht="15.6" x14ac:dyDescent="0.3">
      <c r="A3" s="90" t="s">
        <v>59</v>
      </c>
      <c r="B3" s="23">
        <v>236</v>
      </c>
      <c r="C3" s="23">
        <v>358</v>
      </c>
      <c r="D3" s="23">
        <v>764</v>
      </c>
      <c r="E3" s="23">
        <v>1385</v>
      </c>
      <c r="F3" s="13">
        <v>1849</v>
      </c>
      <c r="H3" s="50"/>
    </row>
    <row r="4" spans="1:14" x14ac:dyDescent="0.3">
      <c r="A4" s="91" t="s">
        <v>18</v>
      </c>
      <c r="B4" s="22">
        <v>236</v>
      </c>
      <c r="C4" s="22">
        <v>130</v>
      </c>
      <c r="D4" s="22">
        <v>229</v>
      </c>
      <c r="E4" s="22">
        <v>268</v>
      </c>
      <c r="F4" s="4">
        <v>427</v>
      </c>
      <c r="H4" s="50"/>
    </row>
    <row r="5" spans="1:14" x14ac:dyDescent="0.3">
      <c r="A5" s="95" t="s">
        <v>0</v>
      </c>
      <c r="B5" s="21">
        <v>29</v>
      </c>
      <c r="C5" s="21">
        <v>27</v>
      </c>
      <c r="D5" s="21">
        <v>30</v>
      </c>
      <c r="E5" s="21">
        <v>27</v>
      </c>
      <c r="F5" s="5">
        <v>32</v>
      </c>
      <c r="H5" s="50"/>
    </row>
    <row r="6" spans="1:14" x14ac:dyDescent="0.3">
      <c r="A6" s="95" t="s">
        <v>1</v>
      </c>
      <c r="B6" s="22">
        <v>183</v>
      </c>
      <c r="C6" s="22">
        <v>91</v>
      </c>
      <c r="D6" s="22">
        <v>168</v>
      </c>
      <c r="E6" s="22">
        <v>183</v>
      </c>
      <c r="F6" s="4">
        <v>264</v>
      </c>
      <c r="H6" s="50"/>
    </row>
    <row r="7" spans="1:14" x14ac:dyDescent="0.3">
      <c r="A7" s="95" t="s">
        <v>2</v>
      </c>
      <c r="B7" s="15">
        <v>24</v>
      </c>
      <c r="C7" s="15">
        <v>12</v>
      </c>
      <c r="D7" s="15">
        <v>31</v>
      </c>
      <c r="E7" s="15">
        <v>58</v>
      </c>
      <c r="F7" s="3">
        <v>129</v>
      </c>
      <c r="H7" s="50"/>
    </row>
    <row r="8" spans="1:14" s="30" customFormat="1" x14ac:dyDescent="0.3">
      <c r="A8" s="95" t="s">
        <v>48</v>
      </c>
      <c r="B8" s="22">
        <v>0</v>
      </c>
      <c r="C8" s="22">
        <v>0</v>
      </c>
      <c r="D8" s="22">
        <v>0</v>
      </c>
      <c r="E8" s="22">
        <v>0</v>
      </c>
      <c r="F8" s="4">
        <v>2</v>
      </c>
      <c r="H8" s="50"/>
      <c r="N8" s="63"/>
    </row>
    <row r="9" spans="1:14" x14ac:dyDescent="0.3">
      <c r="A9" s="91" t="s">
        <v>20</v>
      </c>
      <c r="B9" s="21">
        <v>0</v>
      </c>
      <c r="C9" s="21">
        <v>130</v>
      </c>
      <c r="D9" s="21">
        <v>185</v>
      </c>
      <c r="E9" s="21">
        <v>203</v>
      </c>
      <c r="F9" s="5">
        <v>146</v>
      </c>
      <c r="H9" s="50"/>
    </row>
    <row r="10" spans="1:14" x14ac:dyDescent="0.3">
      <c r="A10" s="95" t="s">
        <v>0</v>
      </c>
      <c r="B10" s="22">
        <v>0</v>
      </c>
      <c r="C10" s="22">
        <v>13</v>
      </c>
      <c r="D10" s="22">
        <v>63</v>
      </c>
      <c r="E10" s="22">
        <v>50</v>
      </c>
      <c r="F10" s="4">
        <v>38</v>
      </c>
      <c r="H10" s="50"/>
    </row>
    <row r="11" spans="1:14" x14ac:dyDescent="0.3">
      <c r="A11" s="95" t="s">
        <v>1</v>
      </c>
      <c r="B11" s="21">
        <v>0</v>
      </c>
      <c r="C11" s="21">
        <v>111</v>
      </c>
      <c r="D11" s="21">
        <v>116</v>
      </c>
      <c r="E11" s="21">
        <v>116</v>
      </c>
      <c r="F11" s="5">
        <v>89</v>
      </c>
      <c r="H11" s="50"/>
    </row>
    <row r="12" spans="1:14" x14ac:dyDescent="0.3">
      <c r="A12" s="95" t="s">
        <v>2</v>
      </c>
      <c r="B12" s="22">
        <v>0</v>
      </c>
      <c r="C12" s="22">
        <v>6</v>
      </c>
      <c r="D12" s="22">
        <v>6</v>
      </c>
      <c r="E12" s="22">
        <v>37</v>
      </c>
      <c r="F12" s="4">
        <v>19</v>
      </c>
      <c r="H12" s="50"/>
    </row>
    <row r="13" spans="1:14" s="30" customFormat="1" x14ac:dyDescent="0.3">
      <c r="A13" s="95" t="s">
        <v>48</v>
      </c>
      <c r="B13" s="18">
        <v>0</v>
      </c>
      <c r="C13" s="15">
        <v>0</v>
      </c>
      <c r="D13" s="15">
        <v>0</v>
      </c>
      <c r="E13" s="15">
        <v>0</v>
      </c>
      <c r="F13" s="3">
        <v>0</v>
      </c>
      <c r="H13" s="50"/>
      <c r="N13" s="63"/>
    </row>
    <row r="14" spans="1:14" x14ac:dyDescent="0.3">
      <c r="A14" s="91" t="s">
        <v>19</v>
      </c>
      <c r="B14" s="20">
        <v>0</v>
      </c>
      <c r="C14" s="20">
        <v>98</v>
      </c>
      <c r="D14" s="20">
        <v>335</v>
      </c>
      <c r="E14" s="20">
        <v>705</v>
      </c>
      <c r="F14" s="12">
        <v>975</v>
      </c>
      <c r="H14" s="50"/>
    </row>
    <row r="15" spans="1:14" x14ac:dyDescent="0.3">
      <c r="A15" s="95" t="s">
        <v>0</v>
      </c>
      <c r="B15" s="15">
        <v>0</v>
      </c>
      <c r="C15" s="15">
        <v>13</v>
      </c>
      <c r="D15" s="15">
        <v>61</v>
      </c>
      <c r="E15" s="15">
        <v>48</v>
      </c>
      <c r="F15" s="3">
        <v>128</v>
      </c>
      <c r="H15" s="50"/>
    </row>
    <row r="16" spans="1:14" x14ac:dyDescent="0.3">
      <c r="A16" s="95" t="s">
        <v>1</v>
      </c>
      <c r="B16" s="20">
        <v>0</v>
      </c>
      <c r="C16" s="20">
        <v>58</v>
      </c>
      <c r="D16" s="20">
        <v>218</v>
      </c>
      <c r="E16" s="20">
        <v>565</v>
      </c>
      <c r="F16" s="12">
        <v>575</v>
      </c>
      <c r="H16" s="50"/>
    </row>
    <row r="17" spans="1:16" x14ac:dyDescent="0.3">
      <c r="A17" s="95" t="s">
        <v>2</v>
      </c>
      <c r="B17" s="18">
        <v>0</v>
      </c>
      <c r="C17" s="15">
        <v>27</v>
      </c>
      <c r="D17" s="15">
        <v>56</v>
      </c>
      <c r="E17" s="15">
        <v>92</v>
      </c>
      <c r="F17" s="3">
        <v>200</v>
      </c>
      <c r="H17" s="50"/>
    </row>
    <row r="18" spans="1:16" s="29" customFormat="1" x14ac:dyDescent="0.3">
      <c r="A18" s="95" t="s">
        <v>48</v>
      </c>
      <c r="B18" s="38">
        <v>0</v>
      </c>
      <c r="C18" s="27">
        <v>0</v>
      </c>
      <c r="D18" s="27">
        <v>0</v>
      </c>
      <c r="E18" s="31">
        <v>0</v>
      </c>
      <c r="F18" s="32">
        <v>72</v>
      </c>
      <c r="H18" s="50"/>
      <c r="N18" s="63"/>
    </row>
    <row r="19" spans="1:16" s="29" customFormat="1" x14ac:dyDescent="0.3">
      <c r="A19" s="91" t="s">
        <v>45</v>
      </c>
      <c r="B19" s="18">
        <v>0</v>
      </c>
      <c r="C19" s="15">
        <v>0</v>
      </c>
      <c r="D19" s="15">
        <v>15</v>
      </c>
      <c r="E19" s="15">
        <v>209</v>
      </c>
      <c r="F19" s="3">
        <v>301</v>
      </c>
      <c r="H19" s="50"/>
      <c r="N19" s="63"/>
    </row>
    <row r="20" spans="1:16" s="29" customFormat="1" x14ac:dyDescent="0.3">
      <c r="A20" s="95" t="s">
        <v>0</v>
      </c>
      <c r="B20" s="22">
        <v>0</v>
      </c>
      <c r="C20" s="22">
        <v>0</v>
      </c>
      <c r="D20" s="22">
        <v>4</v>
      </c>
      <c r="E20" s="22">
        <v>32</v>
      </c>
      <c r="F20" s="4">
        <v>28</v>
      </c>
      <c r="H20" s="50"/>
      <c r="N20" s="63"/>
    </row>
    <row r="21" spans="1:16" x14ac:dyDescent="0.3">
      <c r="A21" s="95" t="s">
        <v>1</v>
      </c>
      <c r="B21" s="18">
        <v>0</v>
      </c>
      <c r="C21" s="15">
        <v>0</v>
      </c>
      <c r="D21" s="15">
        <v>11</v>
      </c>
      <c r="E21" s="15">
        <v>148</v>
      </c>
      <c r="F21" s="3">
        <v>223</v>
      </c>
      <c r="H21" s="50"/>
    </row>
    <row r="22" spans="1:16" x14ac:dyDescent="0.3">
      <c r="A22" s="95" t="s">
        <v>2</v>
      </c>
      <c r="B22" s="22">
        <v>0</v>
      </c>
      <c r="C22" s="22">
        <v>0</v>
      </c>
      <c r="D22" s="22">
        <v>0</v>
      </c>
      <c r="E22" s="22">
        <v>29</v>
      </c>
      <c r="F22" s="4">
        <v>50</v>
      </c>
      <c r="H22" s="50"/>
    </row>
    <row r="23" spans="1:16" x14ac:dyDescent="0.3">
      <c r="A23" s="95" t="s">
        <v>48</v>
      </c>
      <c r="B23" s="18">
        <v>0</v>
      </c>
      <c r="C23" s="15">
        <v>0</v>
      </c>
      <c r="D23" s="15">
        <v>0</v>
      </c>
      <c r="E23" s="15">
        <v>0</v>
      </c>
      <c r="F23" s="3">
        <v>0</v>
      </c>
      <c r="H23" s="50"/>
    </row>
    <row r="24" spans="1:16" x14ac:dyDescent="0.3">
      <c r="A24" s="95"/>
      <c r="B24" s="19"/>
      <c r="C24" s="20"/>
      <c r="D24" s="20"/>
      <c r="E24" s="20"/>
      <c r="F24" s="12"/>
      <c r="H24" s="50"/>
    </row>
    <row r="25" spans="1:16" ht="15.6" x14ac:dyDescent="0.3">
      <c r="A25" s="90" t="s">
        <v>13</v>
      </c>
      <c r="B25" s="23">
        <v>192</v>
      </c>
      <c r="C25" s="23">
        <v>253</v>
      </c>
      <c r="D25" s="23">
        <v>444</v>
      </c>
      <c r="E25" s="23">
        <v>631</v>
      </c>
      <c r="F25" s="13">
        <v>662</v>
      </c>
      <c r="H25" s="50"/>
    </row>
    <row r="26" spans="1:16" x14ac:dyDescent="0.3">
      <c r="A26" s="91"/>
      <c r="B26" s="20"/>
      <c r="C26" s="20"/>
      <c r="D26" s="20"/>
      <c r="E26" s="20"/>
      <c r="F26" s="12"/>
      <c r="H26" s="50"/>
    </row>
    <row r="27" spans="1:16" ht="15.6" x14ac:dyDescent="0.3">
      <c r="A27" s="90" t="s">
        <v>29</v>
      </c>
      <c r="B27" s="23">
        <v>273</v>
      </c>
      <c r="C27" s="23">
        <v>398</v>
      </c>
      <c r="D27" s="23">
        <v>894</v>
      </c>
      <c r="E27" s="23">
        <v>1444</v>
      </c>
      <c r="F27" s="13">
        <v>2005</v>
      </c>
      <c r="H27" s="50"/>
    </row>
    <row r="28" spans="1:16" ht="13.5" customHeight="1" x14ac:dyDescent="0.3">
      <c r="A28" s="91" t="s">
        <v>27</v>
      </c>
      <c r="B28" s="22">
        <v>207</v>
      </c>
      <c r="C28" s="22">
        <v>263</v>
      </c>
      <c r="D28" s="22">
        <v>511</v>
      </c>
      <c r="E28" s="20">
        <v>996</v>
      </c>
      <c r="F28" s="12">
        <v>1036</v>
      </c>
      <c r="H28" s="50"/>
      <c r="J28" s="46"/>
      <c r="K28" s="51"/>
      <c r="L28" s="51"/>
      <c r="M28" s="51"/>
      <c r="N28" s="51"/>
      <c r="O28" s="51"/>
      <c r="P28" s="107"/>
    </row>
    <row r="29" spans="1:16" x14ac:dyDescent="0.3">
      <c r="A29" s="95" t="s">
        <v>14</v>
      </c>
      <c r="B29" s="21">
        <v>34</v>
      </c>
      <c r="C29" s="21">
        <v>12</v>
      </c>
      <c r="D29" s="21">
        <v>6</v>
      </c>
      <c r="E29" s="21">
        <v>5</v>
      </c>
      <c r="F29" s="5">
        <v>29</v>
      </c>
      <c r="H29" s="50"/>
      <c r="J29" s="44"/>
      <c r="K29" s="56"/>
      <c r="L29" s="56"/>
      <c r="M29" s="56"/>
      <c r="N29" s="56"/>
      <c r="O29" s="56"/>
      <c r="P29" s="50"/>
    </row>
    <row r="30" spans="1:16" x14ac:dyDescent="0.3">
      <c r="A30" s="95" t="s">
        <v>0</v>
      </c>
      <c r="B30" s="22">
        <v>5</v>
      </c>
      <c r="C30" s="22">
        <v>1</v>
      </c>
      <c r="D30" s="22">
        <v>0</v>
      </c>
      <c r="E30" s="22">
        <v>2</v>
      </c>
      <c r="F30" s="4">
        <v>0</v>
      </c>
      <c r="H30" s="50"/>
      <c r="J30" s="45"/>
      <c r="K30" s="46"/>
      <c r="L30" s="46"/>
      <c r="M30" s="46"/>
      <c r="N30" s="46"/>
      <c r="O30" s="46"/>
      <c r="P30" s="50"/>
    </row>
    <row r="31" spans="1:16" x14ac:dyDescent="0.3">
      <c r="A31" s="95" t="s">
        <v>16</v>
      </c>
      <c r="B31" s="15">
        <v>166</v>
      </c>
      <c r="C31" s="15">
        <v>250</v>
      </c>
      <c r="D31" s="15">
        <v>505</v>
      </c>
      <c r="E31" s="15">
        <v>989</v>
      </c>
      <c r="F31" s="3">
        <v>1001</v>
      </c>
      <c r="H31" s="50"/>
      <c r="J31" s="45"/>
      <c r="K31" s="46"/>
      <c r="L31" s="46"/>
      <c r="M31" s="46"/>
      <c r="N31" s="46"/>
      <c r="O31" s="46"/>
      <c r="P31" s="50"/>
    </row>
    <row r="32" spans="1:16" x14ac:dyDescent="0.3">
      <c r="A32" s="95" t="s">
        <v>2</v>
      </c>
      <c r="B32" s="22">
        <v>2</v>
      </c>
      <c r="C32" s="22">
        <v>0</v>
      </c>
      <c r="D32" s="22">
        <v>0</v>
      </c>
      <c r="E32" s="22">
        <v>0</v>
      </c>
      <c r="F32" s="4">
        <v>6</v>
      </c>
      <c r="H32" s="50"/>
      <c r="J32" s="45"/>
      <c r="K32" s="46"/>
      <c r="L32" s="46"/>
      <c r="M32" s="46"/>
      <c r="N32" s="46"/>
      <c r="O32" s="46"/>
      <c r="P32" s="50"/>
    </row>
    <row r="33" spans="1:16" x14ac:dyDescent="0.3">
      <c r="A33" s="91" t="s">
        <v>4</v>
      </c>
      <c r="B33" s="21">
        <v>66</v>
      </c>
      <c r="C33" s="21">
        <v>135</v>
      </c>
      <c r="D33" s="21">
        <v>383</v>
      </c>
      <c r="E33" s="21">
        <v>448</v>
      </c>
      <c r="F33" s="5">
        <v>612</v>
      </c>
      <c r="H33" s="50"/>
      <c r="J33" s="37"/>
      <c r="K33" s="46"/>
      <c r="L33" s="46"/>
      <c r="M33" s="46"/>
      <c r="N33" s="46"/>
      <c r="O33" s="46"/>
    </row>
    <row r="34" spans="1:16" x14ac:dyDescent="0.3">
      <c r="A34" s="95" t="s">
        <v>14</v>
      </c>
      <c r="B34" s="22">
        <v>3</v>
      </c>
      <c r="C34" s="22">
        <v>28</v>
      </c>
      <c r="D34" s="22">
        <v>124</v>
      </c>
      <c r="E34" s="22">
        <v>54</v>
      </c>
      <c r="F34" s="4">
        <v>68</v>
      </c>
      <c r="H34" s="50"/>
      <c r="J34" s="45"/>
      <c r="K34" s="52"/>
      <c r="L34" s="52"/>
      <c r="M34" s="52"/>
      <c r="N34" s="52"/>
      <c r="O34" s="52"/>
      <c r="P34" s="52"/>
    </row>
    <row r="35" spans="1:16" x14ac:dyDescent="0.3">
      <c r="A35" s="95" t="s">
        <v>15</v>
      </c>
      <c r="B35" s="15">
        <v>24</v>
      </c>
      <c r="C35" s="15">
        <v>52</v>
      </c>
      <c r="D35" s="15">
        <v>158</v>
      </c>
      <c r="E35" s="15">
        <v>155</v>
      </c>
      <c r="F35" s="3">
        <v>194</v>
      </c>
      <c r="H35" s="50"/>
      <c r="J35" s="45"/>
      <c r="K35" s="52"/>
      <c r="L35" s="52"/>
      <c r="M35" s="52"/>
      <c r="N35" s="52"/>
      <c r="O35" s="52"/>
      <c r="P35" s="52"/>
    </row>
    <row r="36" spans="1:16" x14ac:dyDescent="0.3">
      <c r="A36" s="95" t="s">
        <v>16</v>
      </c>
      <c r="B36" s="22">
        <v>17</v>
      </c>
      <c r="C36" s="22">
        <v>10</v>
      </c>
      <c r="D36" s="22">
        <v>8</v>
      </c>
      <c r="E36" s="22">
        <v>23</v>
      </c>
      <c r="F36" s="4">
        <v>64</v>
      </c>
      <c r="H36" s="50"/>
      <c r="J36" s="45"/>
      <c r="K36" s="52"/>
      <c r="L36" s="52"/>
      <c r="M36" s="52"/>
      <c r="N36" s="52"/>
      <c r="O36" s="52"/>
      <c r="P36" s="52"/>
    </row>
    <row r="37" spans="1:16" x14ac:dyDescent="0.3">
      <c r="A37" s="95" t="s">
        <v>2</v>
      </c>
      <c r="B37" s="21">
        <v>22</v>
      </c>
      <c r="C37" s="21">
        <v>45</v>
      </c>
      <c r="D37" s="21">
        <v>93</v>
      </c>
      <c r="E37" s="21">
        <v>216</v>
      </c>
      <c r="F37" s="5">
        <v>286</v>
      </c>
      <c r="H37" s="50"/>
    </row>
    <row r="38" spans="1:16" x14ac:dyDescent="0.3">
      <c r="A38" s="91" t="s">
        <v>28</v>
      </c>
      <c r="B38" s="22">
        <v>0</v>
      </c>
      <c r="C38" s="22">
        <v>0</v>
      </c>
      <c r="D38" s="22">
        <v>0</v>
      </c>
      <c r="E38" s="22">
        <v>0</v>
      </c>
      <c r="F38" s="4">
        <v>357</v>
      </c>
      <c r="H38" s="50"/>
    </row>
    <row r="39" spans="1:16" x14ac:dyDescent="0.3">
      <c r="A39" s="98" t="s">
        <v>14</v>
      </c>
      <c r="B39" s="15">
        <v>0</v>
      </c>
      <c r="C39" s="15">
        <v>0</v>
      </c>
      <c r="D39" s="15">
        <v>0</v>
      </c>
      <c r="E39" s="15">
        <v>0</v>
      </c>
      <c r="F39" s="3">
        <v>59</v>
      </c>
      <c r="H39" s="50"/>
    </row>
    <row r="40" spans="1:16" x14ac:dyDescent="0.3">
      <c r="A40" s="98" t="s">
        <v>15</v>
      </c>
      <c r="B40" s="22">
        <v>0</v>
      </c>
      <c r="C40" s="22">
        <v>0</v>
      </c>
      <c r="D40" s="22">
        <v>0</v>
      </c>
      <c r="E40" s="22">
        <v>0</v>
      </c>
      <c r="F40" s="4">
        <v>32</v>
      </c>
      <c r="H40" s="50"/>
    </row>
    <row r="41" spans="1:16" x14ac:dyDescent="0.3">
      <c r="A41" s="98" t="s">
        <v>16</v>
      </c>
      <c r="B41" s="15">
        <v>0</v>
      </c>
      <c r="C41" s="15">
        <v>0</v>
      </c>
      <c r="D41" s="15">
        <v>0</v>
      </c>
      <c r="E41" s="15">
        <v>0</v>
      </c>
      <c r="F41" s="3">
        <v>86</v>
      </c>
      <c r="H41" s="50"/>
    </row>
    <row r="42" spans="1:16" x14ac:dyDescent="0.3">
      <c r="A42" s="95" t="s">
        <v>2</v>
      </c>
      <c r="B42" s="20">
        <v>0</v>
      </c>
      <c r="C42" s="20">
        <v>0</v>
      </c>
      <c r="D42" s="20">
        <v>0</v>
      </c>
      <c r="E42" s="20">
        <v>0</v>
      </c>
      <c r="F42" s="12">
        <v>106</v>
      </c>
      <c r="H42" s="50"/>
    </row>
    <row r="43" spans="1:16" s="29" customFormat="1" x14ac:dyDescent="0.3">
      <c r="A43" s="95" t="s">
        <v>73</v>
      </c>
      <c r="B43" s="35">
        <v>0</v>
      </c>
      <c r="C43" s="35">
        <v>0</v>
      </c>
      <c r="D43" s="35">
        <v>0</v>
      </c>
      <c r="E43" s="35">
        <v>0</v>
      </c>
      <c r="F43" s="36">
        <v>74</v>
      </c>
      <c r="H43" s="50"/>
      <c r="N43" s="63"/>
    </row>
    <row r="44" spans="1:16" x14ac:dyDescent="0.3">
      <c r="A44" s="91"/>
      <c r="B44" s="22"/>
      <c r="C44" s="22"/>
      <c r="D44" s="22"/>
      <c r="E44" s="22"/>
      <c r="F44" s="4"/>
      <c r="H44" s="50"/>
    </row>
    <row r="45" spans="1:16" ht="15.6" x14ac:dyDescent="0.3">
      <c r="A45" s="90" t="s">
        <v>32</v>
      </c>
      <c r="B45" s="33">
        <v>273</v>
      </c>
      <c r="C45" s="33">
        <v>398</v>
      </c>
      <c r="D45" s="33">
        <v>894</v>
      </c>
      <c r="E45" s="33">
        <v>1444</v>
      </c>
      <c r="F45" s="34">
        <v>2005</v>
      </c>
      <c r="H45" s="50"/>
    </row>
    <row r="46" spans="1:16" x14ac:dyDescent="0.3">
      <c r="A46" s="91" t="s">
        <v>18</v>
      </c>
      <c r="B46" s="22">
        <v>273</v>
      </c>
      <c r="C46" s="22">
        <v>131</v>
      </c>
      <c r="D46" s="22">
        <v>230</v>
      </c>
      <c r="E46" s="22">
        <v>272</v>
      </c>
      <c r="F46" s="4">
        <v>466</v>
      </c>
      <c r="H46" s="50"/>
    </row>
    <row r="47" spans="1:16" x14ac:dyDescent="0.3">
      <c r="A47" s="95" t="s">
        <v>4</v>
      </c>
      <c r="B47" s="35">
        <v>66</v>
      </c>
      <c r="C47" s="35">
        <v>41</v>
      </c>
      <c r="D47" s="35">
        <v>64</v>
      </c>
      <c r="E47" s="35">
        <v>92</v>
      </c>
      <c r="F47" s="36">
        <v>125</v>
      </c>
      <c r="H47" s="50"/>
    </row>
    <row r="48" spans="1:16" x14ac:dyDescent="0.3">
      <c r="A48" s="95" t="s">
        <v>22</v>
      </c>
      <c r="B48" s="22">
        <v>207</v>
      </c>
      <c r="C48" s="22">
        <v>90</v>
      </c>
      <c r="D48" s="22">
        <v>166</v>
      </c>
      <c r="E48" s="22">
        <v>180</v>
      </c>
      <c r="F48" s="4">
        <v>272</v>
      </c>
      <c r="H48" s="50"/>
    </row>
    <row r="49" spans="1:14" x14ac:dyDescent="0.3">
      <c r="A49" s="95" t="s">
        <v>28</v>
      </c>
      <c r="B49" s="39">
        <v>0</v>
      </c>
      <c r="C49" s="39">
        <v>0</v>
      </c>
      <c r="D49" s="39">
        <v>0</v>
      </c>
      <c r="E49" s="35">
        <v>0</v>
      </c>
      <c r="F49" s="36">
        <v>69</v>
      </c>
      <c r="H49" s="50"/>
    </row>
    <row r="50" spans="1:14" x14ac:dyDescent="0.3">
      <c r="A50" s="91" t="s">
        <v>20</v>
      </c>
      <c r="B50" s="22">
        <v>0</v>
      </c>
      <c r="C50" s="22">
        <v>140</v>
      </c>
      <c r="D50" s="22">
        <v>189</v>
      </c>
      <c r="E50" s="22">
        <v>215</v>
      </c>
      <c r="F50" s="4">
        <v>150</v>
      </c>
      <c r="H50" s="50"/>
    </row>
    <row r="51" spans="1:14" x14ac:dyDescent="0.3">
      <c r="A51" s="95" t="s">
        <v>4</v>
      </c>
      <c r="B51" s="35">
        <v>0</v>
      </c>
      <c r="C51" s="35">
        <v>24</v>
      </c>
      <c r="D51" s="35">
        <v>71</v>
      </c>
      <c r="E51" s="35">
        <v>98</v>
      </c>
      <c r="F51" s="36">
        <v>58</v>
      </c>
      <c r="H51" s="50"/>
    </row>
    <row r="52" spans="1:14" x14ac:dyDescent="0.3">
      <c r="A52" s="95" t="s">
        <v>22</v>
      </c>
      <c r="B52" s="22">
        <v>0</v>
      </c>
      <c r="C52" s="22">
        <v>116</v>
      </c>
      <c r="D52" s="22">
        <v>118</v>
      </c>
      <c r="E52" s="22">
        <v>117</v>
      </c>
      <c r="F52" s="4">
        <v>86</v>
      </c>
      <c r="H52" s="50"/>
    </row>
    <row r="53" spans="1:14" x14ac:dyDescent="0.3">
      <c r="A53" s="95" t="s">
        <v>28</v>
      </c>
      <c r="B53" s="39">
        <v>0</v>
      </c>
      <c r="C53" s="39">
        <v>0</v>
      </c>
      <c r="D53" s="39">
        <v>0</v>
      </c>
      <c r="E53" s="35">
        <v>0</v>
      </c>
      <c r="F53" s="36">
        <v>6</v>
      </c>
      <c r="H53" s="50"/>
    </row>
    <row r="54" spans="1:14" s="29" customFormat="1" x14ac:dyDescent="0.3">
      <c r="A54" s="91" t="s">
        <v>19</v>
      </c>
      <c r="B54" s="22">
        <v>0</v>
      </c>
      <c r="C54" s="22">
        <v>127</v>
      </c>
      <c r="D54" s="22">
        <v>458</v>
      </c>
      <c r="E54" s="22">
        <v>745</v>
      </c>
      <c r="F54" s="4">
        <v>1083</v>
      </c>
      <c r="H54" s="50"/>
      <c r="N54" s="63"/>
    </row>
    <row r="55" spans="1:14" s="29" customFormat="1" x14ac:dyDescent="0.3">
      <c r="A55" s="95" t="s">
        <v>4</v>
      </c>
      <c r="B55" s="39">
        <v>0</v>
      </c>
      <c r="C55" s="39">
        <v>70</v>
      </c>
      <c r="D55" s="39">
        <v>242</v>
      </c>
      <c r="E55" s="39">
        <v>181</v>
      </c>
      <c r="F55" s="40">
        <v>406</v>
      </c>
      <c r="H55" s="50"/>
      <c r="N55" s="63"/>
    </row>
    <row r="56" spans="1:14" s="29" customFormat="1" x14ac:dyDescent="0.3">
      <c r="A56" s="95" t="s">
        <v>22</v>
      </c>
      <c r="B56" s="22">
        <v>0</v>
      </c>
      <c r="C56" s="22">
        <v>57</v>
      </c>
      <c r="D56" s="22">
        <v>216</v>
      </c>
      <c r="E56" s="22">
        <v>564</v>
      </c>
      <c r="F56" s="4">
        <v>474</v>
      </c>
      <c r="H56" s="50"/>
      <c r="N56" s="63"/>
    </row>
    <row r="57" spans="1:14" s="29" customFormat="1" x14ac:dyDescent="0.3">
      <c r="A57" s="99" t="s">
        <v>28</v>
      </c>
      <c r="B57" s="57">
        <v>0</v>
      </c>
      <c r="C57" s="57">
        <v>0</v>
      </c>
      <c r="D57" s="57">
        <v>0</v>
      </c>
      <c r="E57" s="41">
        <v>0</v>
      </c>
      <c r="F57" s="42">
        <v>203</v>
      </c>
      <c r="H57" s="50"/>
      <c r="N57" s="63"/>
    </row>
    <row r="58" spans="1:14" x14ac:dyDescent="0.3">
      <c r="A58" s="91" t="s">
        <v>45</v>
      </c>
      <c r="B58" s="22">
        <v>0</v>
      </c>
      <c r="C58" s="22">
        <v>0</v>
      </c>
      <c r="D58" s="22">
        <v>17</v>
      </c>
      <c r="E58" s="22">
        <v>212</v>
      </c>
      <c r="F58" s="4">
        <v>306</v>
      </c>
      <c r="H58" s="50"/>
    </row>
    <row r="59" spans="1:14" x14ac:dyDescent="0.3">
      <c r="A59" s="95" t="s">
        <v>4</v>
      </c>
      <c r="B59" s="39">
        <v>0</v>
      </c>
      <c r="C59" s="39">
        <v>0</v>
      </c>
      <c r="D59" s="39">
        <v>6</v>
      </c>
      <c r="E59" s="39">
        <v>77</v>
      </c>
      <c r="F59" s="40">
        <v>23</v>
      </c>
      <c r="H59" s="50"/>
    </row>
    <row r="60" spans="1:14" x14ac:dyDescent="0.3">
      <c r="A60" s="95" t="s">
        <v>22</v>
      </c>
      <c r="B60" s="22">
        <v>0</v>
      </c>
      <c r="C60" s="22">
        <v>0</v>
      </c>
      <c r="D60" s="22">
        <v>11</v>
      </c>
      <c r="E60" s="22">
        <v>135</v>
      </c>
      <c r="F60" s="4">
        <v>204</v>
      </c>
      <c r="H60" s="50"/>
    </row>
    <row r="61" spans="1:14" ht="15" thickBot="1" x14ac:dyDescent="0.35">
      <c r="A61" s="100" t="s">
        <v>28</v>
      </c>
      <c r="B61" s="58">
        <v>0</v>
      </c>
      <c r="C61" s="58">
        <v>0</v>
      </c>
      <c r="D61" s="58">
        <v>0</v>
      </c>
      <c r="E61" s="58">
        <v>0</v>
      </c>
      <c r="F61" s="59">
        <v>79</v>
      </c>
      <c r="H61" s="50"/>
    </row>
    <row r="62" spans="1:14" x14ac:dyDescent="0.3">
      <c r="A62" s="131" t="s">
        <v>71</v>
      </c>
      <c r="B62" s="131"/>
      <c r="C62" s="131"/>
      <c r="D62" s="131"/>
      <c r="E62" s="131"/>
      <c r="F62" s="131"/>
    </row>
    <row r="63" spans="1:14" x14ac:dyDescent="0.3">
      <c r="A63" s="131"/>
      <c r="B63" s="131"/>
      <c r="C63" s="131"/>
      <c r="D63" s="131"/>
      <c r="E63" s="131"/>
      <c r="F63" s="131"/>
    </row>
    <row r="64" spans="1:14" x14ac:dyDescent="0.3">
      <c r="A64" s="131"/>
      <c r="B64" s="131"/>
      <c r="C64" s="131"/>
      <c r="D64" s="131"/>
      <c r="E64" s="131"/>
      <c r="F64" s="131"/>
    </row>
    <row r="65" spans="1:6" x14ac:dyDescent="0.3">
      <c r="A65" s="131"/>
      <c r="B65" s="131"/>
      <c r="C65" s="131"/>
      <c r="D65" s="131"/>
      <c r="E65" s="131"/>
      <c r="F65" s="131"/>
    </row>
    <row r="66" spans="1:6" x14ac:dyDescent="0.3">
      <c r="A66" s="131"/>
      <c r="B66" s="131"/>
      <c r="C66" s="131"/>
      <c r="D66" s="131"/>
      <c r="E66" s="131"/>
      <c r="F66" s="131"/>
    </row>
    <row r="67" spans="1:6" x14ac:dyDescent="0.3">
      <c r="A67" s="131"/>
      <c r="B67" s="131"/>
      <c r="C67" s="131"/>
      <c r="D67" s="131"/>
      <c r="E67" s="131"/>
      <c r="F67" s="131"/>
    </row>
    <row r="68" spans="1:6" ht="10.199999999999999" customHeight="1" x14ac:dyDescent="0.3">
      <c r="A68" s="131"/>
      <c r="B68" s="131"/>
      <c r="C68" s="131"/>
      <c r="D68" s="131"/>
      <c r="E68" s="131"/>
      <c r="F68" s="131"/>
    </row>
    <row r="69" spans="1:6" ht="4.2" customHeight="1" x14ac:dyDescent="0.3">
      <c r="A69" s="131"/>
      <c r="B69" s="131"/>
      <c r="C69" s="131"/>
      <c r="D69" s="131"/>
      <c r="E69" s="131"/>
      <c r="F69" s="131"/>
    </row>
    <row r="70" spans="1:6" x14ac:dyDescent="0.3">
      <c r="A70" s="132" t="s">
        <v>17</v>
      </c>
      <c r="B70" s="132"/>
      <c r="C70" s="132"/>
      <c r="D70" s="132"/>
      <c r="E70" s="132"/>
      <c r="F70" s="132"/>
    </row>
  </sheetData>
  <mergeCells count="3">
    <mergeCell ref="A1:F1"/>
    <mergeCell ref="A62:F69"/>
    <mergeCell ref="A70:F7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01D8-3C0A-4A52-9D3B-1A970EF9B34F}">
  <dimension ref="A1:AF119"/>
  <sheetViews>
    <sheetView topLeftCell="A49" zoomScaleNormal="100" workbookViewId="0">
      <selection activeCell="H18" sqref="H18"/>
    </sheetView>
  </sheetViews>
  <sheetFormatPr defaultRowHeight="14.4" x14ac:dyDescent="0.3"/>
  <cols>
    <col min="1" max="1" width="48.33203125" bestFit="1" customWidth="1"/>
    <col min="2" max="2" width="16.6640625" customWidth="1"/>
    <col min="3" max="3" width="16.6640625" style="29" customWidth="1"/>
    <col min="4" max="4" width="16.6640625" style="63" customWidth="1"/>
    <col min="5" max="5" width="16.6640625" style="106" customWidth="1"/>
    <col min="6" max="6" width="16.6640625" customWidth="1"/>
    <col min="8" max="8" width="7.21875" customWidth="1"/>
    <col min="9" max="9" width="6.77734375" customWidth="1"/>
    <col min="13" max="13" width="8.77734375" style="29"/>
    <col min="14" max="14" width="8.77734375" style="63"/>
  </cols>
  <sheetData>
    <row r="1" spans="1:32" ht="21.6" thickBot="1" x14ac:dyDescent="0.35">
      <c r="A1" s="133" t="s">
        <v>42</v>
      </c>
      <c r="B1" s="126"/>
      <c r="C1" s="126"/>
      <c r="D1" s="126"/>
      <c r="E1" s="126"/>
      <c r="F1" s="126"/>
    </row>
    <row r="2" spans="1:32" ht="15.6" thickTop="1" thickBot="1" x14ac:dyDescent="0.35">
      <c r="A2" s="88"/>
      <c r="B2" s="89" t="s">
        <v>31</v>
      </c>
      <c r="C2" s="89" t="s">
        <v>30</v>
      </c>
      <c r="D2" s="89" t="s">
        <v>46</v>
      </c>
      <c r="E2" s="97" t="s">
        <v>62</v>
      </c>
      <c r="F2" s="94" t="s">
        <v>66</v>
      </c>
      <c r="Z2" s="107"/>
    </row>
    <row r="3" spans="1:32" ht="14.7" customHeight="1" x14ac:dyDescent="0.3">
      <c r="A3" s="90" t="s">
        <v>37</v>
      </c>
      <c r="B3" s="26">
        <v>157</v>
      </c>
      <c r="C3" s="26">
        <v>208</v>
      </c>
      <c r="D3" s="26">
        <v>320</v>
      </c>
      <c r="E3" s="26">
        <v>600</v>
      </c>
      <c r="F3" s="11">
        <v>43</v>
      </c>
      <c r="J3" s="29"/>
      <c r="K3" s="60"/>
      <c r="L3" s="60"/>
      <c r="M3" s="60"/>
      <c r="N3" s="60"/>
      <c r="O3" s="60"/>
      <c r="P3" s="60"/>
      <c r="Q3" s="29"/>
      <c r="R3" s="29"/>
      <c r="T3" s="106"/>
      <c r="U3" s="106"/>
      <c r="AF3" s="106"/>
    </row>
    <row r="4" spans="1:32" x14ac:dyDescent="0.3">
      <c r="A4" s="91" t="s">
        <v>18</v>
      </c>
      <c r="B4" s="15">
        <v>157</v>
      </c>
      <c r="C4" s="15">
        <v>75</v>
      </c>
      <c r="D4" s="15">
        <v>90</v>
      </c>
      <c r="E4" s="15">
        <v>40</v>
      </c>
      <c r="F4" s="3">
        <v>16</v>
      </c>
      <c r="J4" s="44"/>
      <c r="K4" s="56"/>
      <c r="L4" s="56"/>
      <c r="M4" s="56"/>
      <c r="N4" s="56"/>
      <c r="O4" s="56"/>
      <c r="P4" s="56"/>
      <c r="Q4" s="52"/>
      <c r="R4" s="52"/>
      <c r="T4" s="106"/>
      <c r="U4" s="106"/>
      <c r="AF4" s="106"/>
    </row>
    <row r="5" spans="1:32" x14ac:dyDescent="0.3">
      <c r="A5" s="95" t="s">
        <v>33</v>
      </c>
      <c r="B5" s="20">
        <v>2</v>
      </c>
      <c r="C5" s="20">
        <v>0</v>
      </c>
      <c r="D5" s="20">
        <v>2</v>
      </c>
      <c r="E5" s="20">
        <v>2</v>
      </c>
      <c r="F5" s="12">
        <v>0</v>
      </c>
      <c r="J5" s="73"/>
      <c r="K5" s="50"/>
      <c r="L5" s="50"/>
      <c r="M5" s="50"/>
      <c r="N5" s="50"/>
      <c r="O5" s="50"/>
      <c r="P5" s="74"/>
      <c r="Q5" s="52"/>
      <c r="R5" s="52"/>
      <c r="S5" s="52"/>
      <c r="T5" s="52"/>
      <c r="U5" s="52"/>
      <c r="AF5" s="106"/>
    </row>
    <row r="6" spans="1:32" x14ac:dyDescent="0.3">
      <c r="A6" s="95" t="s">
        <v>7</v>
      </c>
      <c r="B6" s="15">
        <v>19</v>
      </c>
      <c r="C6" s="15">
        <v>20</v>
      </c>
      <c r="D6" s="15">
        <v>7</v>
      </c>
      <c r="E6" s="15">
        <v>3</v>
      </c>
      <c r="F6" s="3">
        <v>7</v>
      </c>
      <c r="J6" s="73"/>
      <c r="K6" s="50"/>
      <c r="L6" s="50"/>
      <c r="M6" s="50"/>
      <c r="N6" s="50"/>
      <c r="O6" s="50"/>
      <c r="P6" s="74"/>
      <c r="Q6" s="52"/>
      <c r="R6" s="52"/>
      <c r="S6" s="52"/>
      <c r="T6" s="52"/>
      <c r="U6" s="52"/>
      <c r="AF6" s="106"/>
    </row>
    <row r="7" spans="1:32" x14ac:dyDescent="0.3">
      <c r="A7" s="95" t="s">
        <v>10</v>
      </c>
      <c r="B7" s="20">
        <v>3</v>
      </c>
      <c r="C7" s="20">
        <v>2</v>
      </c>
      <c r="D7" s="20">
        <v>1</v>
      </c>
      <c r="E7" s="20">
        <v>3</v>
      </c>
      <c r="F7" s="12">
        <v>0</v>
      </c>
      <c r="J7" s="73"/>
      <c r="K7" s="50"/>
      <c r="L7" s="50"/>
      <c r="M7" s="50"/>
      <c r="N7" s="50"/>
      <c r="O7" s="50"/>
      <c r="P7" s="74"/>
      <c r="Q7" s="52"/>
      <c r="R7" s="52"/>
      <c r="S7" s="52"/>
      <c r="T7" s="52"/>
      <c r="U7" s="52"/>
      <c r="AF7" s="106"/>
    </row>
    <row r="8" spans="1:32" x14ac:dyDescent="0.3">
      <c r="A8" s="95" t="s">
        <v>8</v>
      </c>
      <c r="B8" s="15">
        <v>101</v>
      </c>
      <c r="C8" s="15">
        <v>48</v>
      </c>
      <c r="D8" s="15">
        <v>79</v>
      </c>
      <c r="E8" s="15">
        <v>28</v>
      </c>
      <c r="F8" s="3">
        <v>8</v>
      </c>
      <c r="J8" s="73"/>
      <c r="K8" s="50"/>
      <c r="L8" s="50"/>
      <c r="M8" s="50"/>
      <c r="N8" s="50"/>
      <c r="O8" s="50"/>
      <c r="P8" s="74"/>
      <c r="Q8" s="52"/>
      <c r="R8" s="52"/>
      <c r="S8" s="52"/>
      <c r="T8" s="52"/>
      <c r="U8" s="52"/>
      <c r="AF8" s="106"/>
    </row>
    <row r="9" spans="1:32" x14ac:dyDescent="0.3">
      <c r="A9" s="95" t="s">
        <v>9</v>
      </c>
      <c r="B9" s="20">
        <v>0</v>
      </c>
      <c r="C9" s="20">
        <v>0</v>
      </c>
      <c r="D9" s="20">
        <v>0</v>
      </c>
      <c r="E9" s="20">
        <v>2</v>
      </c>
      <c r="F9" s="12">
        <v>1</v>
      </c>
      <c r="J9" s="73"/>
      <c r="K9" s="50"/>
      <c r="L9" s="50"/>
      <c r="M9" s="50"/>
      <c r="N9" s="50"/>
      <c r="O9" s="50"/>
      <c r="P9" s="74"/>
      <c r="Q9" s="52"/>
      <c r="R9" s="52"/>
      <c r="S9" s="52"/>
      <c r="T9" s="52"/>
      <c r="U9" s="52"/>
      <c r="AF9" s="106"/>
    </row>
    <row r="10" spans="1:32" x14ac:dyDescent="0.3">
      <c r="A10" s="95" t="s">
        <v>11</v>
      </c>
      <c r="B10" s="15">
        <v>32</v>
      </c>
      <c r="C10" s="15">
        <v>5</v>
      </c>
      <c r="D10" s="15">
        <v>1</v>
      </c>
      <c r="E10" s="15">
        <v>2</v>
      </c>
      <c r="F10" s="3">
        <v>0</v>
      </c>
      <c r="J10" s="73"/>
      <c r="K10" s="50"/>
      <c r="L10" s="50"/>
      <c r="M10" s="50"/>
      <c r="N10" s="50"/>
      <c r="O10" s="50"/>
      <c r="P10" s="74"/>
      <c r="Q10" s="52"/>
      <c r="R10" s="52"/>
      <c r="S10" s="52"/>
      <c r="T10" s="52"/>
      <c r="U10" s="52"/>
      <c r="AF10" s="106"/>
    </row>
    <row r="11" spans="1:32" x14ac:dyDescent="0.3">
      <c r="A11" s="91" t="s">
        <v>20</v>
      </c>
      <c r="B11" s="20">
        <v>0</v>
      </c>
      <c r="C11" s="20">
        <v>90</v>
      </c>
      <c r="D11" s="20">
        <v>78</v>
      </c>
      <c r="E11" s="20">
        <v>88</v>
      </c>
      <c r="F11" s="12">
        <v>8</v>
      </c>
      <c r="J11" s="73"/>
      <c r="K11" s="50"/>
      <c r="L11" s="50"/>
      <c r="M11" s="50"/>
      <c r="N11" s="50"/>
      <c r="O11" s="50"/>
      <c r="P11" s="74"/>
      <c r="Q11" s="52"/>
      <c r="R11" s="52"/>
      <c r="S11" s="52"/>
      <c r="T11" s="52"/>
      <c r="U11" s="52"/>
      <c r="AF11" s="106"/>
    </row>
    <row r="12" spans="1:32" x14ac:dyDescent="0.3">
      <c r="A12" s="95" t="s">
        <v>33</v>
      </c>
      <c r="B12" s="15">
        <v>0</v>
      </c>
      <c r="C12" s="15">
        <v>12</v>
      </c>
      <c r="D12" s="15">
        <v>6</v>
      </c>
      <c r="E12" s="15">
        <v>43</v>
      </c>
      <c r="F12" s="3">
        <v>7</v>
      </c>
    </row>
    <row r="13" spans="1:32" x14ac:dyDescent="0.3">
      <c r="A13" s="95" t="s">
        <v>7</v>
      </c>
      <c r="B13" s="20">
        <v>0</v>
      </c>
      <c r="C13" s="20">
        <v>1</v>
      </c>
      <c r="D13" s="20">
        <v>7</v>
      </c>
      <c r="E13" s="20">
        <v>2</v>
      </c>
      <c r="F13" s="12">
        <v>0</v>
      </c>
    </row>
    <row r="14" spans="1:32" x14ac:dyDescent="0.3">
      <c r="A14" s="95" t="s">
        <v>12</v>
      </c>
      <c r="B14" s="15">
        <v>0</v>
      </c>
      <c r="C14" s="15">
        <v>1</v>
      </c>
      <c r="D14" s="15">
        <v>0</v>
      </c>
      <c r="E14" s="15">
        <v>0</v>
      </c>
      <c r="F14" s="3">
        <v>0</v>
      </c>
    </row>
    <row r="15" spans="1:32" s="63" customFormat="1" x14ac:dyDescent="0.3">
      <c r="A15" s="95" t="s">
        <v>8</v>
      </c>
      <c r="B15" s="20">
        <v>0</v>
      </c>
      <c r="C15" s="20">
        <v>59</v>
      </c>
      <c r="D15" s="20">
        <v>55</v>
      </c>
      <c r="E15" s="20">
        <v>31</v>
      </c>
      <c r="F15" s="12">
        <v>1</v>
      </c>
      <c r="J15"/>
      <c r="K15"/>
      <c r="L15"/>
      <c r="M15" s="29"/>
      <c r="O15"/>
      <c r="P15"/>
      <c r="Q15"/>
      <c r="R15"/>
    </row>
    <row r="16" spans="1:32" x14ac:dyDescent="0.3">
      <c r="A16" s="95" t="s">
        <v>9</v>
      </c>
      <c r="B16" s="15">
        <v>0</v>
      </c>
      <c r="C16" s="15">
        <v>0</v>
      </c>
      <c r="D16" s="15">
        <v>6</v>
      </c>
      <c r="E16" s="15">
        <v>10</v>
      </c>
      <c r="F16" s="3">
        <v>0</v>
      </c>
      <c r="J16" s="63"/>
      <c r="K16" s="63"/>
      <c r="L16" s="63"/>
      <c r="M16" s="63"/>
      <c r="O16" s="63"/>
      <c r="P16" s="63"/>
      <c r="Q16" s="63"/>
      <c r="R16" s="63"/>
    </row>
    <row r="17" spans="1:18" s="63" customFormat="1" x14ac:dyDescent="0.3">
      <c r="A17" s="95" t="s">
        <v>11</v>
      </c>
      <c r="B17" s="20">
        <v>0</v>
      </c>
      <c r="C17" s="20">
        <v>17</v>
      </c>
      <c r="D17" s="20">
        <v>4</v>
      </c>
      <c r="E17" s="20">
        <v>2</v>
      </c>
      <c r="F17" s="12">
        <v>0</v>
      </c>
      <c r="J17"/>
      <c r="K17"/>
      <c r="L17"/>
      <c r="M17" s="29"/>
      <c r="O17"/>
      <c r="P17"/>
      <c r="Q17"/>
      <c r="R17"/>
    </row>
    <row r="18" spans="1:18" s="63" customFormat="1" x14ac:dyDescent="0.3">
      <c r="A18" s="91" t="s">
        <v>19</v>
      </c>
      <c r="B18" s="15">
        <v>0</v>
      </c>
      <c r="C18" s="15">
        <v>43</v>
      </c>
      <c r="D18" s="15">
        <v>142</v>
      </c>
      <c r="E18" s="15">
        <v>360</v>
      </c>
      <c r="F18" s="3">
        <v>14</v>
      </c>
      <c r="K18" s="104"/>
      <c r="L18" s="104"/>
      <c r="M18" s="104"/>
      <c r="N18" s="104"/>
      <c r="O18" s="104"/>
    </row>
    <row r="19" spans="1:18" s="63" customFormat="1" x14ac:dyDescent="0.3">
      <c r="A19" s="95" t="s">
        <v>7</v>
      </c>
      <c r="B19" s="20">
        <v>0</v>
      </c>
      <c r="C19" s="20">
        <v>0</v>
      </c>
      <c r="D19" s="20">
        <v>0</v>
      </c>
      <c r="E19" s="20">
        <v>0</v>
      </c>
      <c r="F19" s="12">
        <v>1</v>
      </c>
    </row>
    <row r="20" spans="1:18" s="29" customFormat="1" x14ac:dyDescent="0.3">
      <c r="A20" s="95" t="s">
        <v>8</v>
      </c>
      <c r="B20" s="15">
        <v>0</v>
      </c>
      <c r="C20" s="15">
        <v>32</v>
      </c>
      <c r="D20" s="15">
        <v>132</v>
      </c>
      <c r="E20" s="15">
        <v>352</v>
      </c>
      <c r="F20" s="3">
        <v>13</v>
      </c>
      <c r="J20" s="63"/>
      <c r="K20" s="63"/>
      <c r="L20" s="63"/>
      <c r="M20" s="63"/>
      <c r="N20" s="63"/>
      <c r="O20" s="63"/>
      <c r="P20" s="63"/>
      <c r="Q20" s="63"/>
      <c r="R20" s="63"/>
    </row>
    <row r="21" spans="1:18" s="63" customFormat="1" x14ac:dyDescent="0.3">
      <c r="A21" s="95" t="s">
        <v>11</v>
      </c>
      <c r="B21" s="20">
        <v>0</v>
      </c>
      <c r="C21" s="20">
        <v>11</v>
      </c>
      <c r="D21" s="20">
        <v>10</v>
      </c>
      <c r="E21" s="20">
        <v>8</v>
      </c>
      <c r="F21" s="12">
        <v>0</v>
      </c>
      <c r="J21"/>
      <c r="K21" s="55"/>
      <c r="L21" s="55"/>
      <c r="M21" s="55"/>
      <c r="N21" s="55"/>
      <c r="O21"/>
      <c r="P21"/>
      <c r="Q21" s="29"/>
      <c r="R21" s="29"/>
    </row>
    <row r="22" spans="1:18" s="29" customFormat="1" x14ac:dyDescent="0.3">
      <c r="A22" s="91" t="s">
        <v>45</v>
      </c>
      <c r="B22" s="15">
        <v>0</v>
      </c>
      <c r="C22" s="15">
        <v>0</v>
      </c>
      <c r="D22" s="15">
        <v>10</v>
      </c>
      <c r="E22" s="15">
        <v>112</v>
      </c>
      <c r="F22" s="3">
        <v>5</v>
      </c>
      <c r="J22" s="63"/>
      <c r="K22" s="55"/>
      <c r="L22" s="55"/>
      <c r="M22" s="54"/>
      <c r="N22" s="54"/>
      <c r="O22" s="63"/>
      <c r="P22" s="63"/>
      <c r="Q22" s="63"/>
      <c r="R22" s="63"/>
    </row>
    <row r="23" spans="1:18" s="29" customFormat="1" x14ac:dyDescent="0.3">
      <c r="A23" s="95" t="s">
        <v>7</v>
      </c>
      <c r="B23" s="20">
        <v>0</v>
      </c>
      <c r="C23" s="20">
        <v>0</v>
      </c>
      <c r="D23" s="20">
        <v>3</v>
      </c>
      <c r="E23" s="20">
        <v>20</v>
      </c>
      <c r="F23" s="12">
        <v>3</v>
      </c>
      <c r="N23" s="63"/>
    </row>
    <row r="24" spans="1:18" s="29" customFormat="1" x14ac:dyDescent="0.3">
      <c r="A24" s="95" t="s">
        <v>12</v>
      </c>
      <c r="B24" s="15">
        <v>0</v>
      </c>
      <c r="C24" s="15">
        <v>0</v>
      </c>
      <c r="D24" s="15">
        <v>1</v>
      </c>
      <c r="E24" s="15">
        <v>0</v>
      </c>
      <c r="F24" s="3">
        <v>0</v>
      </c>
      <c r="N24" s="63"/>
    </row>
    <row r="25" spans="1:18" x14ac:dyDescent="0.3">
      <c r="A25" s="95" t="s">
        <v>8</v>
      </c>
      <c r="B25" s="20">
        <v>0</v>
      </c>
      <c r="C25" s="20">
        <v>0</v>
      </c>
      <c r="D25" s="20">
        <v>6</v>
      </c>
      <c r="E25" s="20">
        <v>84</v>
      </c>
      <c r="F25" s="12">
        <v>2</v>
      </c>
      <c r="J25" s="29"/>
      <c r="K25" s="29"/>
      <c r="L25" s="29"/>
      <c r="O25" s="29"/>
      <c r="P25" s="29"/>
      <c r="Q25" s="29"/>
      <c r="R25" s="29"/>
    </row>
    <row r="26" spans="1:18" x14ac:dyDescent="0.3">
      <c r="A26" s="95" t="s">
        <v>11</v>
      </c>
      <c r="B26" s="15">
        <v>0</v>
      </c>
      <c r="C26" s="15">
        <v>0</v>
      </c>
      <c r="D26" s="15">
        <v>0</v>
      </c>
      <c r="E26" s="15">
        <v>8</v>
      </c>
      <c r="F26" s="3">
        <v>0</v>
      </c>
      <c r="O26" s="29"/>
      <c r="P26" s="29"/>
    </row>
    <row r="27" spans="1:18" x14ac:dyDescent="0.3">
      <c r="A27" s="95"/>
      <c r="B27" s="69"/>
      <c r="C27" s="69"/>
      <c r="D27" s="69"/>
      <c r="E27" s="69"/>
      <c r="F27" s="70"/>
    </row>
    <row r="28" spans="1:18" x14ac:dyDescent="0.3">
      <c r="A28" s="101" t="s">
        <v>56</v>
      </c>
      <c r="B28" s="23">
        <v>157</v>
      </c>
      <c r="C28" s="23">
        <v>208</v>
      </c>
      <c r="D28" s="23">
        <v>320</v>
      </c>
      <c r="E28" s="23">
        <v>600</v>
      </c>
      <c r="F28" s="13">
        <v>43</v>
      </c>
    </row>
    <row r="29" spans="1:18" x14ac:dyDescent="0.3">
      <c r="A29" s="91" t="s">
        <v>54</v>
      </c>
      <c r="B29" s="66">
        <v>0</v>
      </c>
      <c r="C29" s="66">
        <v>2</v>
      </c>
      <c r="D29" s="66">
        <v>44</v>
      </c>
      <c r="E29" s="66">
        <v>165</v>
      </c>
      <c r="F29" s="67">
        <v>6</v>
      </c>
      <c r="H29" s="50"/>
    </row>
    <row r="30" spans="1:18" x14ac:dyDescent="0.3">
      <c r="A30" s="91" t="s">
        <v>55</v>
      </c>
      <c r="B30" s="15">
        <v>157</v>
      </c>
      <c r="C30" s="15">
        <v>206</v>
      </c>
      <c r="D30" s="15">
        <v>276</v>
      </c>
      <c r="E30" s="15">
        <v>435</v>
      </c>
      <c r="F30" s="3">
        <v>37</v>
      </c>
    </row>
    <row r="31" spans="1:18" x14ac:dyDescent="0.3">
      <c r="A31" s="91"/>
      <c r="B31" s="69"/>
      <c r="C31" s="69"/>
      <c r="D31" s="69"/>
      <c r="E31" s="69"/>
      <c r="F31" s="70"/>
      <c r="H31" s="55"/>
    </row>
    <row r="32" spans="1:18" x14ac:dyDescent="0.3">
      <c r="A32" s="101" t="s">
        <v>49</v>
      </c>
      <c r="B32" s="15">
        <v>270</v>
      </c>
      <c r="C32" s="15">
        <v>363</v>
      </c>
      <c r="D32" s="15">
        <v>516</v>
      </c>
      <c r="E32" s="15">
        <v>733</v>
      </c>
      <c r="F32" s="3">
        <v>43</v>
      </c>
      <c r="N32" s="50"/>
    </row>
    <row r="33" spans="1:29" s="63" customFormat="1" x14ac:dyDescent="0.3">
      <c r="A33" s="91" t="s">
        <v>50</v>
      </c>
      <c r="B33" s="66">
        <v>74</v>
      </c>
      <c r="C33" s="66">
        <v>104</v>
      </c>
      <c r="D33" s="66">
        <v>176</v>
      </c>
      <c r="E33" s="66">
        <v>481</v>
      </c>
      <c r="F33" s="67">
        <v>43</v>
      </c>
      <c r="J33"/>
      <c r="K33"/>
      <c r="L33"/>
      <c r="M33" s="29"/>
      <c r="N33" s="55"/>
      <c r="O33"/>
      <c r="P33"/>
      <c r="Q33"/>
      <c r="R33"/>
    </row>
    <row r="34" spans="1:29" s="63" customFormat="1" x14ac:dyDescent="0.3">
      <c r="A34" s="91" t="s">
        <v>51</v>
      </c>
      <c r="B34" s="15">
        <v>55</v>
      </c>
      <c r="C34" s="15">
        <v>61</v>
      </c>
      <c r="D34" s="15">
        <v>101</v>
      </c>
      <c r="E34" s="15">
        <v>105</v>
      </c>
      <c r="F34" s="3">
        <v>0</v>
      </c>
      <c r="K34" s="55"/>
      <c r="L34" s="55"/>
      <c r="M34" s="55"/>
      <c r="N34" s="55"/>
    </row>
    <row r="35" spans="1:29" x14ac:dyDescent="0.3">
      <c r="A35" s="91" t="s">
        <v>52</v>
      </c>
      <c r="B35" s="66">
        <v>26</v>
      </c>
      <c r="C35" s="66">
        <v>37</v>
      </c>
      <c r="D35" s="66">
        <v>34</v>
      </c>
      <c r="E35" s="66">
        <v>14</v>
      </c>
      <c r="F35" s="67">
        <v>0</v>
      </c>
      <c r="J35" s="63"/>
      <c r="K35" s="55"/>
      <c r="L35" s="55"/>
      <c r="M35" s="55"/>
      <c r="N35" s="55"/>
      <c r="O35" s="63"/>
      <c r="P35" s="63"/>
      <c r="Q35" s="63"/>
      <c r="R35" s="63"/>
    </row>
    <row r="36" spans="1:29" s="29" customFormat="1" x14ac:dyDescent="0.3">
      <c r="A36" s="91" t="s">
        <v>64</v>
      </c>
      <c r="B36" s="15">
        <v>2</v>
      </c>
      <c r="C36" s="15">
        <v>4</v>
      </c>
      <c r="D36" s="15">
        <v>9</v>
      </c>
      <c r="E36" s="15">
        <v>0</v>
      </c>
      <c r="F36" s="3">
        <v>0</v>
      </c>
      <c r="J36"/>
      <c r="K36"/>
      <c r="L36"/>
      <c r="N36" s="63"/>
      <c r="O36"/>
      <c r="P36"/>
      <c r="Q36"/>
      <c r="R36"/>
    </row>
    <row r="37" spans="1:29" ht="13.95" customHeight="1" x14ac:dyDescent="0.3">
      <c r="A37" s="91" t="s">
        <v>65</v>
      </c>
      <c r="B37" s="66">
        <v>0</v>
      </c>
      <c r="C37" s="66">
        <v>2</v>
      </c>
      <c r="D37" s="66">
        <v>0</v>
      </c>
      <c r="E37" s="66">
        <v>0</v>
      </c>
      <c r="F37" s="67">
        <v>0</v>
      </c>
      <c r="J37" s="29"/>
      <c r="K37" s="29"/>
      <c r="L37" s="29"/>
      <c r="Q37" s="29"/>
      <c r="R37" s="29"/>
    </row>
    <row r="38" spans="1:29" x14ac:dyDescent="0.3">
      <c r="A38" s="91"/>
      <c r="B38" s="15"/>
      <c r="C38" s="15"/>
      <c r="D38" s="15"/>
      <c r="E38" s="15"/>
      <c r="F38" s="3"/>
      <c r="K38" s="50"/>
      <c r="L38" s="50"/>
      <c r="M38" s="50"/>
      <c r="N38" s="50"/>
      <c r="O38" s="50"/>
      <c r="P38" s="29"/>
    </row>
    <row r="39" spans="1:29" x14ac:dyDescent="0.3">
      <c r="A39" s="101" t="s">
        <v>58</v>
      </c>
      <c r="B39" s="69">
        <v>226</v>
      </c>
      <c r="C39" s="69">
        <v>305</v>
      </c>
      <c r="D39" s="69">
        <v>427</v>
      </c>
      <c r="E39" s="69">
        <v>555</v>
      </c>
      <c r="F39" s="70">
        <v>22</v>
      </c>
      <c r="K39" s="104"/>
      <c r="L39" s="104"/>
      <c r="M39" s="104"/>
      <c r="N39" s="104"/>
      <c r="O39" s="104"/>
    </row>
    <row r="40" spans="1:29" x14ac:dyDescent="0.3">
      <c r="A40" s="91" t="s">
        <v>23</v>
      </c>
      <c r="B40" s="15">
        <v>10</v>
      </c>
      <c r="C40" s="15">
        <v>12</v>
      </c>
      <c r="D40" s="15">
        <v>16</v>
      </c>
      <c r="E40" s="15">
        <v>102</v>
      </c>
      <c r="F40" s="3">
        <v>21</v>
      </c>
      <c r="I40" s="115"/>
      <c r="J40" s="115"/>
      <c r="K40" s="104"/>
      <c r="L40" s="104"/>
      <c r="M40" s="104"/>
      <c r="N40" s="104"/>
      <c r="O40" s="104"/>
      <c r="P40" s="115"/>
      <c r="Q40" s="115"/>
    </row>
    <row r="41" spans="1:29" s="108" customFormat="1" x14ac:dyDescent="0.3">
      <c r="A41" s="91" t="s">
        <v>24</v>
      </c>
      <c r="B41" s="66">
        <v>87</v>
      </c>
      <c r="C41" s="66">
        <v>114</v>
      </c>
      <c r="D41" s="66">
        <v>200</v>
      </c>
      <c r="E41" s="66">
        <v>441</v>
      </c>
      <c r="F41" s="67">
        <v>22</v>
      </c>
      <c r="I41" s="115"/>
      <c r="J41" s="115"/>
      <c r="K41" s="104"/>
      <c r="L41" s="104"/>
      <c r="M41" s="104"/>
      <c r="N41" s="104"/>
      <c r="O41" s="104"/>
      <c r="P41" s="115"/>
      <c r="Q41" s="115"/>
    </row>
    <row r="42" spans="1:29" ht="13.5" customHeight="1" x14ac:dyDescent="0.3">
      <c r="A42" s="91" t="s">
        <v>25</v>
      </c>
      <c r="B42" s="15">
        <v>43</v>
      </c>
      <c r="C42" s="15">
        <v>55</v>
      </c>
      <c r="D42" s="15">
        <v>85</v>
      </c>
      <c r="E42" s="15">
        <v>57</v>
      </c>
      <c r="F42" s="3">
        <v>0</v>
      </c>
      <c r="K42" s="50"/>
      <c r="L42" s="50"/>
      <c r="M42" s="50"/>
      <c r="N42" s="50"/>
      <c r="O42" s="50"/>
      <c r="V42" s="107"/>
    </row>
    <row r="43" spans="1:29" ht="13.5" customHeight="1" x14ac:dyDescent="0.3">
      <c r="A43" s="91" t="s">
        <v>53</v>
      </c>
      <c r="B43" s="66">
        <v>15</v>
      </c>
      <c r="C43" s="66">
        <v>27</v>
      </c>
      <c r="D43" s="66">
        <v>19</v>
      </c>
      <c r="E43" s="66">
        <v>0</v>
      </c>
      <c r="F43" s="67">
        <v>0</v>
      </c>
      <c r="I43" s="115"/>
      <c r="J43" s="115"/>
      <c r="K43" s="115"/>
      <c r="L43" s="115"/>
      <c r="M43" s="115"/>
      <c r="N43" s="115"/>
      <c r="O43" s="115"/>
      <c r="P43" s="115"/>
      <c r="Q43" s="108"/>
      <c r="W43" s="29"/>
      <c r="X43" s="51"/>
      <c r="Y43" s="51"/>
      <c r="Z43" s="51"/>
      <c r="AA43" s="51"/>
      <c r="AB43" s="51"/>
      <c r="AC43" s="29"/>
    </row>
    <row r="44" spans="1:29" x14ac:dyDescent="0.3">
      <c r="A44" s="91" t="s">
        <v>72</v>
      </c>
      <c r="B44" s="35">
        <v>2</v>
      </c>
      <c r="C44" s="35">
        <v>0</v>
      </c>
      <c r="D44" s="35">
        <v>0</v>
      </c>
      <c r="E44" s="35">
        <v>0</v>
      </c>
      <c r="F44" s="36">
        <v>0</v>
      </c>
      <c r="I44" s="115"/>
      <c r="J44" s="115"/>
      <c r="K44" s="115"/>
      <c r="L44" s="115"/>
      <c r="M44" s="115"/>
      <c r="N44" s="115"/>
      <c r="O44" s="115"/>
      <c r="P44" s="115"/>
      <c r="AB44" s="106"/>
    </row>
    <row r="45" spans="1:29" ht="13.5" customHeight="1" x14ac:dyDescent="0.3">
      <c r="A45" s="95"/>
      <c r="B45" s="66"/>
      <c r="C45" s="66"/>
      <c r="D45" s="66"/>
      <c r="E45" s="66"/>
      <c r="F45" s="67"/>
      <c r="I45" s="108"/>
      <c r="J45" s="108"/>
      <c r="K45" s="108"/>
      <c r="L45" s="108"/>
      <c r="M45" s="108"/>
      <c r="N45" s="108"/>
      <c r="O45" s="108"/>
      <c r="P45" s="108"/>
      <c r="AB45" s="106"/>
    </row>
    <row r="46" spans="1:29" x14ac:dyDescent="0.3">
      <c r="A46" s="101" t="s">
        <v>60</v>
      </c>
      <c r="B46" s="33">
        <v>226</v>
      </c>
      <c r="C46" s="33">
        <v>305</v>
      </c>
      <c r="D46" s="33">
        <v>427</v>
      </c>
      <c r="E46" s="33">
        <v>555</v>
      </c>
      <c r="F46" s="34">
        <v>22</v>
      </c>
      <c r="N46" s="106"/>
      <c r="O46" s="106"/>
      <c r="AB46" s="106"/>
    </row>
    <row r="47" spans="1:29" ht="13.5" customHeight="1" x14ac:dyDescent="0.3">
      <c r="A47" s="91" t="s">
        <v>0</v>
      </c>
      <c r="B47" s="66">
        <v>45</v>
      </c>
      <c r="C47" s="66">
        <v>65</v>
      </c>
      <c r="D47" s="66">
        <v>36</v>
      </c>
      <c r="E47" s="66">
        <v>57</v>
      </c>
      <c r="F47" s="67">
        <v>1</v>
      </c>
      <c r="J47" s="46"/>
      <c r="K47" s="51"/>
      <c r="L47" s="51"/>
      <c r="M47" s="51"/>
      <c r="N47" s="51"/>
      <c r="O47" s="51"/>
      <c r="P47" s="29"/>
      <c r="AB47" s="106"/>
    </row>
    <row r="48" spans="1:29" x14ac:dyDescent="0.3">
      <c r="A48" s="95" t="s">
        <v>5</v>
      </c>
      <c r="B48" s="35">
        <v>3</v>
      </c>
      <c r="C48" s="35">
        <v>16</v>
      </c>
      <c r="D48" s="35">
        <v>6</v>
      </c>
      <c r="E48" s="35">
        <v>3</v>
      </c>
      <c r="F48" s="36">
        <v>0</v>
      </c>
      <c r="J48" s="44"/>
      <c r="K48" s="56"/>
      <c r="L48" s="56"/>
      <c r="M48" s="56"/>
      <c r="N48" s="56"/>
      <c r="O48" s="56"/>
      <c r="P48" s="50"/>
      <c r="AB48" s="106"/>
    </row>
    <row r="49" spans="1:19" s="29" customFormat="1" x14ac:dyDescent="0.3">
      <c r="A49" s="95" t="s">
        <v>6</v>
      </c>
      <c r="B49" s="66">
        <v>42</v>
      </c>
      <c r="C49" s="66">
        <v>49</v>
      </c>
      <c r="D49" s="66">
        <v>30</v>
      </c>
      <c r="E49" s="66">
        <v>54</v>
      </c>
      <c r="F49" s="67">
        <v>1</v>
      </c>
      <c r="I49"/>
      <c r="J49" s="45"/>
      <c r="K49" s="53"/>
      <c r="L49" s="53"/>
      <c r="M49" s="53"/>
      <c r="N49" s="53"/>
      <c r="O49" s="53"/>
      <c r="P49" s="50"/>
      <c r="Q49"/>
      <c r="R49"/>
      <c r="S49"/>
    </row>
    <row r="50" spans="1:19" x14ac:dyDescent="0.3">
      <c r="A50" s="91" t="s">
        <v>1</v>
      </c>
      <c r="B50" s="35">
        <v>133</v>
      </c>
      <c r="C50" s="35">
        <v>181</v>
      </c>
      <c r="D50" s="35">
        <v>267</v>
      </c>
      <c r="E50" s="35">
        <v>353</v>
      </c>
      <c r="F50" s="36">
        <v>12</v>
      </c>
      <c r="J50" s="45"/>
      <c r="K50" s="53"/>
      <c r="L50" s="53"/>
      <c r="M50" s="53"/>
      <c r="N50" s="53"/>
      <c r="O50" s="53"/>
      <c r="P50" s="50"/>
      <c r="R50" s="29"/>
      <c r="S50" s="29"/>
    </row>
    <row r="51" spans="1:19" x14ac:dyDescent="0.3">
      <c r="A51" s="95" t="s">
        <v>5</v>
      </c>
      <c r="B51" s="66">
        <v>5</v>
      </c>
      <c r="C51" s="66">
        <v>13</v>
      </c>
      <c r="D51" s="66">
        <v>7</v>
      </c>
      <c r="E51" s="66">
        <v>5</v>
      </c>
      <c r="F51" s="67">
        <v>1</v>
      </c>
      <c r="J51" s="45"/>
      <c r="K51" s="53"/>
      <c r="L51" s="53"/>
      <c r="M51" s="53"/>
      <c r="N51" s="53"/>
      <c r="O51" s="53"/>
      <c r="P51" s="50"/>
    </row>
    <row r="52" spans="1:19" x14ac:dyDescent="0.3">
      <c r="A52" s="95" t="s">
        <v>6</v>
      </c>
      <c r="B52" s="35">
        <v>128</v>
      </c>
      <c r="C52" s="35">
        <v>168</v>
      </c>
      <c r="D52" s="35">
        <v>260</v>
      </c>
      <c r="E52" s="35">
        <v>348</v>
      </c>
      <c r="F52" s="36">
        <v>11</v>
      </c>
      <c r="J52" s="45"/>
      <c r="K52" s="53"/>
      <c r="L52" s="53"/>
      <c r="M52" s="53"/>
      <c r="N52" s="53"/>
      <c r="O52" s="53"/>
      <c r="P52" s="50"/>
    </row>
    <row r="53" spans="1:19" x14ac:dyDescent="0.3">
      <c r="A53" s="91" t="s">
        <v>2</v>
      </c>
      <c r="B53" s="66">
        <v>48</v>
      </c>
      <c r="C53" s="66">
        <v>59</v>
      </c>
      <c r="D53" s="66">
        <v>118</v>
      </c>
      <c r="E53" s="66">
        <v>134</v>
      </c>
      <c r="F53" s="67">
        <v>9</v>
      </c>
      <c r="J53" s="29"/>
      <c r="K53" s="53"/>
      <c r="L53" s="53"/>
      <c r="N53" s="106"/>
      <c r="O53" s="106"/>
      <c r="Q53" s="29"/>
    </row>
    <row r="54" spans="1:19" x14ac:dyDescent="0.3">
      <c r="A54" s="95" t="s">
        <v>5</v>
      </c>
      <c r="B54" s="35">
        <v>2</v>
      </c>
      <c r="C54" s="35">
        <v>2</v>
      </c>
      <c r="D54" s="35">
        <v>1</v>
      </c>
      <c r="E54" s="35">
        <v>7</v>
      </c>
      <c r="F54" s="36">
        <v>0</v>
      </c>
      <c r="J54" s="45"/>
      <c r="K54" s="104"/>
      <c r="L54" s="104"/>
      <c r="M54" s="104"/>
      <c r="N54" s="104"/>
      <c r="O54" s="104"/>
      <c r="P54" s="104"/>
    </row>
    <row r="55" spans="1:19" x14ac:dyDescent="0.3">
      <c r="A55" s="95" t="s">
        <v>6</v>
      </c>
      <c r="B55" s="66">
        <v>46</v>
      </c>
      <c r="C55" s="66">
        <v>57</v>
      </c>
      <c r="D55" s="66">
        <v>117</v>
      </c>
      <c r="E55" s="66">
        <v>127</v>
      </c>
      <c r="F55" s="67">
        <v>9</v>
      </c>
      <c r="J55" s="45"/>
      <c r="K55" s="104"/>
      <c r="L55" s="104"/>
      <c r="M55" s="104"/>
      <c r="N55" s="104"/>
      <c r="O55" s="104"/>
      <c r="P55" s="104"/>
    </row>
    <row r="56" spans="1:19" ht="15" thickBot="1" x14ac:dyDescent="0.35">
      <c r="A56" s="93" t="s">
        <v>28</v>
      </c>
      <c r="B56" s="79">
        <v>0</v>
      </c>
      <c r="C56" s="80">
        <v>0</v>
      </c>
      <c r="D56" s="80">
        <v>6</v>
      </c>
      <c r="E56" s="80">
        <v>11</v>
      </c>
      <c r="F56" s="81">
        <v>0</v>
      </c>
      <c r="J56" s="45"/>
      <c r="K56" s="104"/>
      <c r="L56" s="104"/>
      <c r="M56" s="104"/>
      <c r="N56" s="104"/>
      <c r="O56" s="104"/>
      <c r="P56" s="104"/>
    </row>
    <row r="57" spans="1:19" x14ac:dyDescent="0.3">
      <c r="A57" s="47"/>
      <c r="B57" s="31"/>
      <c r="C57" s="31"/>
      <c r="D57" s="31"/>
      <c r="E57" s="31"/>
      <c r="F57" s="31"/>
      <c r="I57" s="29"/>
    </row>
    <row r="58" spans="1:19" x14ac:dyDescent="0.3">
      <c r="A58" s="48"/>
      <c r="B58" s="48"/>
      <c r="C58" s="48"/>
      <c r="D58" s="48"/>
      <c r="E58" s="48"/>
      <c r="F58" s="48"/>
      <c r="J58" s="45"/>
      <c r="K58" s="55"/>
      <c r="L58" s="29"/>
    </row>
    <row r="59" spans="1:19" x14ac:dyDescent="0.3">
      <c r="A59" s="48"/>
      <c r="B59" s="48"/>
      <c r="C59" s="48"/>
      <c r="D59" s="48"/>
      <c r="E59" s="48"/>
      <c r="F59" s="48"/>
    </row>
    <row r="60" spans="1:19" x14ac:dyDescent="0.3">
      <c r="A60" s="48"/>
      <c r="B60" s="48"/>
      <c r="C60" s="48"/>
      <c r="D60" s="48"/>
      <c r="E60" s="48"/>
      <c r="F60" s="48"/>
    </row>
    <row r="61" spans="1:19" x14ac:dyDescent="0.3">
      <c r="A61" s="48"/>
      <c r="B61" s="48"/>
      <c r="C61" s="48"/>
      <c r="D61" s="48"/>
      <c r="E61" s="48"/>
      <c r="F61" s="48"/>
    </row>
    <row r="62" spans="1:19" x14ac:dyDescent="0.3">
      <c r="A62" s="48"/>
      <c r="B62" s="48"/>
      <c r="C62" s="48"/>
      <c r="D62" s="48"/>
      <c r="E62" s="48"/>
      <c r="F62" s="48"/>
    </row>
    <row r="63" spans="1:19" x14ac:dyDescent="0.3">
      <c r="A63" s="48"/>
      <c r="B63" s="48"/>
      <c r="C63" s="48"/>
      <c r="D63" s="48"/>
      <c r="E63" s="48"/>
      <c r="F63" s="48"/>
    </row>
    <row r="64" spans="1:19" x14ac:dyDescent="0.3">
      <c r="A64" s="48"/>
      <c r="B64" s="48"/>
      <c r="C64" s="48"/>
      <c r="D64" s="48"/>
      <c r="E64" s="48"/>
      <c r="F64" s="48"/>
    </row>
    <row r="65" spans="1:6" x14ac:dyDescent="0.3">
      <c r="A65" s="48"/>
      <c r="B65" s="48"/>
      <c r="C65" s="48"/>
      <c r="D65" s="48"/>
      <c r="E65" s="48"/>
      <c r="F65" s="48"/>
    </row>
    <row r="66" spans="1:6" x14ac:dyDescent="0.3">
      <c r="A66" s="48"/>
      <c r="B66" s="48"/>
      <c r="C66" s="48"/>
      <c r="D66" s="48"/>
      <c r="E66" s="48"/>
      <c r="F66" s="48"/>
    </row>
    <row r="67" spans="1:6" x14ac:dyDescent="0.3">
      <c r="A67" s="47"/>
      <c r="B67" s="49"/>
      <c r="C67" s="49"/>
      <c r="D67" s="49"/>
      <c r="E67" s="49"/>
      <c r="F67" s="49"/>
    </row>
    <row r="68" spans="1:6" x14ac:dyDescent="0.3">
      <c r="A68" s="48"/>
      <c r="B68" s="48"/>
      <c r="C68" s="48"/>
      <c r="D68" s="48"/>
      <c r="E68" s="48"/>
      <c r="F68" s="48"/>
    </row>
    <row r="69" spans="1:6" x14ac:dyDescent="0.3">
      <c r="A69" s="48"/>
      <c r="B69" s="48"/>
      <c r="C69" s="48"/>
      <c r="D69" s="48"/>
      <c r="E69" s="48"/>
      <c r="F69" s="48"/>
    </row>
    <row r="70" spans="1:6" x14ac:dyDescent="0.3">
      <c r="A70" s="48"/>
      <c r="B70" s="48"/>
      <c r="C70" s="48"/>
      <c r="D70" s="48"/>
      <c r="E70" s="48"/>
      <c r="F70" s="48"/>
    </row>
    <row r="71" spans="1:6" x14ac:dyDescent="0.3">
      <c r="A71" s="48"/>
      <c r="B71" s="48"/>
      <c r="C71" s="48"/>
      <c r="D71" s="48"/>
      <c r="E71" s="48"/>
      <c r="F71" s="48"/>
    </row>
    <row r="72" spans="1:6" x14ac:dyDescent="0.3">
      <c r="A72" s="48"/>
      <c r="B72" s="48"/>
      <c r="C72" s="48"/>
      <c r="D72" s="48"/>
      <c r="E72" s="48"/>
      <c r="F72" s="48"/>
    </row>
    <row r="73" spans="1:6" x14ac:dyDescent="0.3">
      <c r="A73" s="48"/>
      <c r="B73" s="48"/>
      <c r="C73" s="48"/>
      <c r="D73" s="48"/>
      <c r="E73" s="48"/>
      <c r="F73" s="48"/>
    </row>
    <row r="87" ht="16.5" customHeight="1" x14ac:dyDescent="0.3"/>
    <row r="88" ht="14.7" customHeight="1" x14ac:dyDescent="0.3"/>
    <row r="100" spans="1:6" ht="14.7" customHeight="1" x14ac:dyDescent="0.3"/>
    <row r="107" spans="1:6" x14ac:dyDescent="0.3">
      <c r="A107" s="2"/>
      <c r="B107" s="2"/>
      <c r="C107" s="2"/>
      <c r="D107" s="2"/>
      <c r="E107" s="2"/>
      <c r="F107" s="2"/>
    </row>
    <row r="108" spans="1:6" ht="21" x14ac:dyDescent="0.3">
      <c r="A108" s="1"/>
      <c r="B108" s="2"/>
      <c r="C108" s="2"/>
      <c r="D108" s="2"/>
      <c r="E108" s="2"/>
      <c r="F108" s="2"/>
    </row>
    <row r="109" spans="1:6" x14ac:dyDescent="0.3">
      <c r="A109" s="2"/>
      <c r="B109" s="2"/>
      <c r="C109" s="2"/>
      <c r="D109" s="2"/>
      <c r="E109" s="2"/>
      <c r="F109" s="2"/>
    </row>
    <row r="110" spans="1:6" x14ac:dyDescent="0.3">
      <c r="A110" s="9"/>
      <c r="B110" s="9"/>
      <c r="C110" s="9"/>
      <c r="D110" s="9"/>
      <c r="E110" s="9"/>
      <c r="F110" s="9"/>
    </row>
    <row r="111" spans="1:6" x14ac:dyDescent="0.3">
      <c r="A111" s="8"/>
      <c r="B111" s="8"/>
      <c r="C111" s="8"/>
      <c r="D111" s="8"/>
      <c r="E111" s="8"/>
      <c r="F111" s="8"/>
    </row>
    <row r="112" spans="1:6" x14ac:dyDescent="0.3">
      <c r="A112" s="9"/>
      <c r="B112" s="9"/>
      <c r="C112" s="9"/>
      <c r="D112" s="9"/>
      <c r="E112" s="9"/>
      <c r="F112" s="9"/>
    </row>
    <row r="113" spans="1:6" ht="16.2" x14ac:dyDescent="0.3">
      <c r="A113" s="10"/>
      <c r="B113" s="10"/>
      <c r="C113" s="10"/>
      <c r="D113" s="10"/>
      <c r="E113" s="10"/>
      <c r="F113" s="10"/>
    </row>
    <row r="114" spans="1:6" ht="16.2" x14ac:dyDescent="0.3">
      <c r="A114" s="10"/>
      <c r="B114" s="10"/>
      <c r="C114" s="10"/>
      <c r="D114" s="10"/>
      <c r="E114" s="10"/>
      <c r="F114" s="10"/>
    </row>
    <row r="115" spans="1:6" ht="16.2" x14ac:dyDescent="0.3">
      <c r="A115" s="7"/>
      <c r="B115" s="6"/>
      <c r="C115" s="6"/>
      <c r="D115" s="6"/>
      <c r="E115" s="6"/>
      <c r="F115" s="6"/>
    </row>
    <row r="116" spans="1:6" ht="16.2" x14ac:dyDescent="0.3">
      <c r="A116" s="10"/>
      <c r="B116" s="10"/>
      <c r="C116" s="10"/>
      <c r="D116" s="10"/>
      <c r="E116" s="10"/>
      <c r="F116" s="10"/>
    </row>
    <row r="117" spans="1:6" ht="16.2" x14ac:dyDescent="0.3">
      <c r="A117" s="10"/>
      <c r="B117" s="10"/>
      <c r="C117" s="10"/>
      <c r="D117" s="10"/>
      <c r="E117" s="10"/>
      <c r="F117" s="10"/>
    </row>
    <row r="118" spans="1:6" ht="16.2" x14ac:dyDescent="0.3">
      <c r="A118" s="7"/>
      <c r="B118" s="6"/>
      <c r="C118" s="6"/>
      <c r="D118" s="6"/>
      <c r="E118" s="6"/>
      <c r="F118" s="6"/>
    </row>
    <row r="119" spans="1:6" ht="16.2" x14ac:dyDescent="0.3">
      <c r="A119" s="7"/>
      <c r="B119" s="6"/>
      <c r="C119" s="6"/>
      <c r="D119" s="6"/>
      <c r="E119" s="6"/>
      <c r="F119" s="6"/>
    </row>
  </sheetData>
  <sortState xmlns:xlrd2="http://schemas.microsoft.com/office/spreadsheetml/2017/richdata2" ref="AA4:AG11">
    <sortCondition descending="1" ref="AG4:AG11"/>
  </sortState>
  <mergeCells count="1">
    <mergeCell ref="A1:F1"/>
  </mergeCells>
  <phoneticPr fontId="1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12EF7-FB43-4DAC-8EC2-2A5194B0CE5C}">
  <dimension ref="A1:P72"/>
  <sheetViews>
    <sheetView tabSelected="1" topLeftCell="A58" zoomScaleNormal="100" workbookViewId="0">
      <selection sqref="A1:F1"/>
    </sheetView>
  </sheetViews>
  <sheetFormatPr defaultRowHeight="14.4" x14ac:dyDescent="0.3"/>
  <cols>
    <col min="1" max="1" width="48.88671875" bestFit="1" customWidth="1"/>
    <col min="2" max="2" width="16.6640625" customWidth="1"/>
    <col min="3" max="3" width="16.6640625" style="29" customWidth="1"/>
    <col min="4" max="4" width="16.6640625" style="63" customWidth="1"/>
    <col min="5" max="5" width="16.6640625" style="106" customWidth="1"/>
    <col min="6" max="6" width="16.6640625" customWidth="1"/>
  </cols>
  <sheetData>
    <row r="1" spans="1:6" ht="21.6" thickBot="1" x14ac:dyDescent="0.35">
      <c r="A1" s="126" t="s">
        <v>77</v>
      </c>
      <c r="B1" s="126"/>
      <c r="C1" s="126"/>
      <c r="D1" s="126"/>
      <c r="E1" s="126"/>
      <c r="F1" s="126"/>
    </row>
    <row r="2" spans="1:6" ht="15.6" thickTop="1" thickBot="1" x14ac:dyDescent="0.35">
      <c r="A2" s="88"/>
      <c r="B2" s="89" t="s">
        <v>31</v>
      </c>
      <c r="C2" s="89" t="s">
        <v>30</v>
      </c>
      <c r="D2" s="89" t="s">
        <v>46</v>
      </c>
      <c r="E2" s="97" t="s">
        <v>62</v>
      </c>
      <c r="F2" s="94" t="s">
        <v>66</v>
      </c>
    </row>
    <row r="3" spans="1:6" ht="15.6" x14ac:dyDescent="0.3">
      <c r="A3" s="90" t="s">
        <v>59</v>
      </c>
      <c r="B3" s="26">
        <v>226</v>
      </c>
      <c r="C3" s="26">
        <v>305</v>
      </c>
      <c r="D3" s="26">
        <v>427</v>
      </c>
      <c r="E3" s="26">
        <v>555</v>
      </c>
      <c r="F3" s="11">
        <v>22</v>
      </c>
    </row>
    <row r="4" spans="1:6" x14ac:dyDescent="0.3">
      <c r="A4" s="91" t="s">
        <v>18</v>
      </c>
      <c r="B4" s="15">
        <v>226</v>
      </c>
      <c r="C4" s="15">
        <v>104</v>
      </c>
      <c r="D4" s="15">
        <v>121</v>
      </c>
      <c r="E4" s="15">
        <v>40</v>
      </c>
      <c r="F4" s="3">
        <v>10</v>
      </c>
    </row>
    <row r="5" spans="1:6" x14ac:dyDescent="0.3">
      <c r="A5" s="95" t="s">
        <v>0</v>
      </c>
      <c r="B5" s="20">
        <v>45</v>
      </c>
      <c r="C5" s="20">
        <v>16</v>
      </c>
      <c r="D5" s="20">
        <v>10</v>
      </c>
      <c r="E5" s="20">
        <v>3</v>
      </c>
      <c r="F5" s="12">
        <v>0</v>
      </c>
    </row>
    <row r="6" spans="1:6" x14ac:dyDescent="0.3">
      <c r="A6" s="95" t="s">
        <v>1</v>
      </c>
      <c r="B6" s="21">
        <v>133</v>
      </c>
      <c r="C6" s="21">
        <v>48</v>
      </c>
      <c r="D6" s="21">
        <v>62</v>
      </c>
      <c r="E6" s="21">
        <v>15</v>
      </c>
      <c r="F6" s="5">
        <v>4</v>
      </c>
    </row>
    <row r="7" spans="1:6" x14ac:dyDescent="0.3">
      <c r="A7" s="95" t="s">
        <v>2</v>
      </c>
      <c r="B7" s="20">
        <v>48</v>
      </c>
      <c r="C7" s="20">
        <v>40</v>
      </c>
      <c r="D7" s="20">
        <v>46</v>
      </c>
      <c r="E7" s="20">
        <v>20</v>
      </c>
      <c r="F7" s="12">
        <v>6</v>
      </c>
    </row>
    <row r="8" spans="1:6" s="29" customFormat="1" x14ac:dyDescent="0.3">
      <c r="A8" s="95" t="s">
        <v>28</v>
      </c>
      <c r="B8" s="35">
        <v>0</v>
      </c>
      <c r="C8" s="35">
        <v>0</v>
      </c>
      <c r="D8" s="35">
        <v>3</v>
      </c>
      <c r="E8" s="35">
        <v>2</v>
      </c>
      <c r="F8" s="36">
        <v>0</v>
      </c>
    </row>
    <row r="9" spans="1:6" x14ac:dyDescent="0.3">
      <c r="A9" s="91" t="s">
        <v>20</v>
      </c>
      <c r="B9" s="20">
        <v>0</v>
      </c>
      <c r="C9" s="20">
        <v>150</v>
      </c>
      <c r="D9" s="20">
        <v>102</v>
      </c>
      <c r="E9" s="20">
        <v>87</v>
      </c>
      <c r="F9" s="12">
        <v>8</v>
      </c>
    </row>
    <row r="10" spans="1:6" x14ac:dyDescent="0.3">
      <c r="A10" s="95" t="s">
        <v>0</v>
      </c>
      <c r="B10" s="35">
        <v>0</v>
      </c>
      <c r="C10" s="35">
        <v>41</v>
      </c>
      <c r="D10" s="35">
        <v>13</v>
      </c>
      <c r="E10" s="35">
        <v>21</v>
      </c>
      <c r="F10" s="36">
        <v>1</v>
      </c>
    </row>
    <row r="11" spans="1:6" x14ac:dyDescent="0.3">
      <c r="A11" s="95" t="s">
        <v>1</v>
      </c>
      <c r="B11" s="20">
        <v>0</v>
      </c>
      <c r="C11" s="20">
        <v>98</v>
      </c>
      <c r="D11" s="20">
        <v>62</v>
      </c>
      <c r="E11" s="20">
        <v>49</v>
      </c>
      <c r="F11" s="12">
        <v>5</v>
      </c>
    </row>
    <row r="12" spans="1:6" x14ac:dyDescent="0.3">
      <c r="A12" s="95" t="s">
        <v>2</v>
      </c>
      <c r="B12" s="35">
        <v>0</v>
      </c>
      <c r="C12" s="35">
        <v>11</v>
      </c>
      <c r="D12" s="35">
        <v>26</v>
      </c>
      <c r="E12" s="35">
        <v>14</v>
      </c>
      <c r="F12" s="36">
        <v>2</v>
      </c>
    </row>
    <row r="13" spans="1:6" s="29" customFormat="1" x14ac:dyDescent="0.3">
      <c r="A13" s="95" t="s">
        <v>28</v>
      </c>
      <c r="B13" s="20">
        <v>0</v>
      </c>
      <c r="C13" s="20">
        <v>0</v>
      </c>
      <c r="D13" s="20">
        <v>1</v>
      </c>
      <c r="E13" s="20">
        <v>3</v>
      </c>
      <c r="F13" s="12">
        <v>0</v>
      </c>
    </row>
    <row r="14" spans="1:6" s="63" customFormat="1" x14ac:dyDescent="0.3">
      <c r="A14" s="91" t="s">
        <v>19</v>
      </c>
      <c r="B14" s="15">
        <v>0</v>
      </c>
      <c r="C14" s="15">
        <v>51</v>
      </c>
      <c r="D14" s="15">
        <v>191</v>
      </c>
      <c r="E14" s="15">
        <v>317</v>
      </c>
      <c r="F14" s="3">
        <v>4</v>
      </c>
    </row>
    <row r="15" spans="1:6" s="63" customFormat="1" x14ac:dyDescent="0.3">
      <c r="A15" s="95" t="s">
        <v>0</v>
      </c>
      <c r="B15" s="20">
        <v>0</v>
      </c>
      <c r="C15" s="20">
        <v>8</v>
      </c>
      <c r="D15" s="20">
        <v>10</v>
      </c>
      <c r="E15" s="20">
        <v>17</v>
      </c>
      <c r="F15" s="12">
        <v>0</v>
      </c>
    </row>
    <row r="16" spans="1:6" s="63" customFormat="1" x14ac:dyDescent="0.3">
      <c r="A16" s="95" t="s">
        <v>1</v>
      </c>
      <c r="B16" s="15">
        <v>0</v>
      </c>
      <c r="C16" s="15">
        <v>35</v>
      </c>
      <c r="D16" s="15">
        <v>136</v>
      </c>
      <c r="E16" s="15">
        <v>217</v>
      </c>
      <c r="F16" s="3">
        <v>3</v>
      </c>
    </row>
    <row r="17" spans="1:16" s="63" customFormat="1" x14ac:dyDescent="0.3">
      <c r="A17" s="95" t="s">
        <v>2</v>
      </c>
      <c r="B17" s="20">
        <v>0</v>
      </c>
      <c r="C17" s="20">
        <v>8</v>
      </c>
      <c r="D17" s="20">
        <v>43</v>
      </c>
      <c r="E17" s="20">
        <v>77</v>
      </c>
      <c r="F17" s="12">
        <v>1</v>
      </c>
    </row>
    <row r="18" spans="1:16" s="63" customFormat="1" x14ac:dyDescent="0.3">
      <c r="A18" s="95" t="s">
        <v>28</v>
      </c>
      <c r="B18" s="35">
        <v>0</v>
      </c>
      <c r="C18" s="35">
        <v>0</v>
      </c>
      <c r="D18" s="35">
        <v>2</v>
      </c>
      <c r="E18" s="35">
        <v>6</v>
      </c>
      <c r="F18" s="36">
        <v>0</v>
      </c>
    </row>
    <row r="19" spans="1:16" s="29" customFormat="1" x14ac:dyDescent="0.3">
      <c r="A19" s="91" t="s">
        <v>45</v>
      </c>
      <c r="B19" s="66">
        <v>0</v>
      </c>
      <c r="C19" s="66">
        <v>0</v>
      </c>
      <c r="D19" s="66">
        <v>13</v>
      </c>
      <c r="E19" s="66">
        <v>111</v>
      </c>
      <c r="F19" s="67">
        <v>0</v>
      </c>
    </row>
    <row r="20" spans="1:16" x14ac:dyDescent="0.3">
      <c r="A20" s="95" t="s">
        <v>0</v>
      </c>
      <c r="B20" s="35">
        <v>0</v>
      </c>
      <c r="C20" s="35">
        <v>0</v>
      </c>
      <c r="D20" s="35">
        <v>3</v>
      </c>
      <c r="E20" s="35">
        <v>16</v>
      </c>
      <c r="F20" s="36">
        <v>0</v>
      </c>
    </row>
    <row r="21" spans="1:16" x14ac:dyDescent="0.3">
      <c r="A21" s="95" t="s">
        <v>1</v>
      </c>
      <c r="B21" s="66">
        <v>0</v>
      </c>
      <c r="C21" s="66">
        <v>0</v>
      </c>
      <c r="D21" s="66">
        <v>7</v>
      </c>
      <c r="E21" s="66">
        <v>72</v>
      </c>
      <c r="F21" s="67">
        <v>0</v>
      </c>
    </row>
    <row r="22" spans="1:16" x14ac:dyDescent="0.3">
      <c r="A22" s="95" t="s">
        <v>2</v>
      </c>
      <c r="B22" s="35">
        <v>0</v>
      </c>
      <c r="C22" s="35">
        <v>0</v>
      </c>
      <c r="D22" s="35">
        <v>3</v>
      </c>
      <c r="E22" s="35">
        <v>23</v>
      </c>
      <c r="F22" s="36">
        <v>0</v>
      </c>
    </row>
    <row r="23" spans="1:16" x14ac:dyDescent="0.3">
      <c r="A23" s="95" t="s">
        <v>28</v>
      </c>
      <c r="B23" s="71">
        <v>0</v>
      </c>
      <c r="C23" s="71">
        <v>0</v>
      </c>
      <c r="D23" s="71">
        <v>0</v>
      </c>
      <c r="E23" s="71">
        <v>0</v>
      </c>
      <c r="F23" s="72">
        <v>0</v>
      </c>
    </row>
    <row r="24" spans="1:16" x14ac:dyDescent="0.3">
      <c r="A24" s="95"/>
      <c r="B24" s="35"/>
      <c r="C24" s="35"/>
      <c r="D24" s="35"/>
      <c r="E24" s="35"/>
      <c r="F24" s="36"/>
    </row>
    <row r="25" spans="1:16" ht="15.6" x14ac:dyDescent="0.3">
      <c r="A25" s="90" t="s">
        <v>13</v>
      </c>
      <c r="B25" s="82">
        <v>130</v>
      </c>
      <c r="C25" s="82">
        <v>200</v>
      </c>
      <c r="D25" s="82">
        <v>271</v>
      </c>
      <c r="E25" s="109">
        <v>368</v>
      </c>
      <c r="F25" s="75">
        <v>29</v>
      </c>
    </row>
    <row r="26" spans="1:16" x14ac:dyDescent="0.3">
      <c r="A26" s="91"/>
      <c r="B26" s="35"/>
      <c r="C26" s="35"/>
      <c r="D26" s="35"/>
      <c r="E26" s="35"/>
      <c r="F26" s="36"/>
    </row>
    <row r="27" spans="1:16" ht="15.6" x14ac:dyDescent="0.3">
      <c r="A27" s="90" t="s">
        <v>29</v>
      </c>
      <c r="B27" s="83">
        <v>157</v>
      </c>
      <c r="C27" s="83">
        <v>208</v>
      </c>
      <c r="D27" s="83">
        <v>320</v>
      </c>
      <c r="E27" s="83">
        <v>600</v>
      </c>
      <c r="F27" s="76">
        <v>43</v>
      </c>
      <c r="K27" s="62"/>
      <c r="L27" s="62"/>
      <c r="M27" s="62"/>
      <c r="N27" s="62"/>
    </row>
    <row r="28" spans="1:16" ht="13.95" customHeight="1" x14ac:dyDescent="0.3">
      <c r="A28" s="91" t="s">
        <v>3</v>
      </c>
      <c r="B28" s="35">
        <v>59</v>
      </c>
      <c r="C28" s="35">
        <v>93</v>
      </c>
      <c r="D28" s="35">
        <v>178</v>
      </c>
      <c r="E28" s="35">
        <v>435</v>
      </c>
      <c r="F28" s="36">
        <v>31</v>
      </c>
      <c r="K28" s="46"/>
      <c r="L28" s="51"/>
      <c r="M28" s="51"/>
      <c r="N28" s="51"/>
      <c r="O28" s="51"/>
      <c r="P28" s="51"/>
    </row>
    <row r="29" spans="1:16" x14ac:dyDescent="0.3">
      <c r="A29" s="95" t="s">
        <v>14</v>
      </c>
      <c r="B29" s="84">
        <v>7</v>
      </c>
      <c r="C29" s="84">
        <v>11</v>
      </c>
      <c r="D29" s="84">
        <v>11</v>
      </c>
      <c r="E29" s="84">
        <v>93</v>
      </c>
      <c r="F29" s="77">
        <v>19</v>
      </c>
      <c r="K29" s="44"/>
      <c r="L29" s="56"/>
      <c r="M29" s="56"/>
      <c r="N29" s="56"/>
      <c r="O29" s="56"/>
      <c r="P29" s="56"/>
    </row>
    <row r="30" spans="1:16" x14ac:dyDescent="0.3">
      <c r="A30" s="95" t="s">
        <v>0</v>
      </c>
      <c r="B30" s="35">
        <v>0</v>
      </c>
      <c r="C30" s="35">
        <v>9</v>
      </c>
      <c r="D30" s="35">
        <v>6</v>
      </c>
      <c r="E30" s="35">
        <v>14</v>
      </c>
      <c r="F30" s="36">
        <v>0</v>
      </c>
      <c r="K30" s="45"/>
      <c r="L30" s="53"/>
      <c r="M30" s="53"/>
      <c r="N30" s="53"/>
      <c r="O30" s="53"/>
      <c r="P30" s="53"/>
    </row>
    <row r="31" spans="1:16" x14ac:dyDescent="0.3">
      <c r="A31" s="95" t="s">
        <v>16</v>
      </c>
      <c r="B31" s="84">
        <v>50</v>
      </c>
      <c r="C31" s="84">
        <v>68</v>
      </c>
      <c r="D31" s="84">
        <v>141</v>
      </c>
      <c r="E31" s="84">
        <v>294</v>
      </c>
      <c r="F31" s="77">
        <v>11</v>
      </c>
      <c r="K31" s="45"/>
      <c r="L31" s="53"/>
      <c r="M31" s="53"/>
      <c r="N31" s="53"/>
      <c r="O31" s="53"/>
      <c r="P31" s="53"/>
    </row>
    <row r="32" spans="1:16" s="65" customFormat="1" x14ac:dyDescent="0.3">
      <c r="A32" s="95" t="s">
        <v>2</v>
      </c>
      <c r="B32" s="85">
        <v>2</v>
      </c>
      <c r="C32" s="85">
        <v>5</v>
      </c>
      <c r="D32" s="85">
        <v>18</v>
      </c>
      <c r="E32" s="85">
        <v>28</v>
      </c>
      <c r="F32" s="61">
        <v>1</v>
      </c>
      <c r="K32" s="45"/>
      <c r="L32" s="53"/>
      <c r="M32" s="53"/>
      <c r="N32" s="53"/>
      <c r="O32" s="53"/>
      <c r="P32" s="53"/>
    </row>
    <row r="33" spans="1:16" x14ac:dyDescent="0.3">
      <c r="A33" s="95" t="s">
        <v>74</v>
      </c>
      <c r="B33" s="71">
        <v>0</v>
      </c>
      <c r="C33" s="71">
        <v>0</v>
      </c>
      <c r="D33" s="71">
        <v>2</v>
      </c>
      <c r="E33" s="71">
        <v>6</v>
      </c>
      <c r="F33" s="72">
        <v>0</v>
      </c>
      <c r="K33" s="37"/>
      <c r="L33" s="46"/>
      <c r="M33" s="46"/>
      <c r="N33" s="46"/>
      <c r="O33" s="46"/>
      <c r="P33" s="46"/>
    </row>
    <row r="34" spans="1:16" x14ac:dyDescent="0.3">
      <c r="A34" s="91" t="s">
        <v>4</v>
      </c>
      <c r="B34" s="85">
        <v>98</v>
      </c>
      <c r="C34" s="85">
        <v>115</v>
      </c>
      <c r="D34" s="85">
        <v>142</v>
      </c>
      <c r="E34" s="85">
        <v>165</v>
      </c>
      <c r="F34" s="61">
        <v>8</v>
      </c>
      <c r="K34" s="46"/>
      <c r="L34" s="105"/>
      <c r="M34" s="105"/>
      <c r="N34" s="105"/>
      <c r="O34" s="105"/>
      <c r="P34" s="105"/>
    </row>
    <row r="35" spans="1:16" x14ac:dyDescent="0.3">
      <c r="A35" s="95" t="s">
        <v>14</v>
      </c>
      <c r="B35" s="71">
        <v>3</v>
      </c>
      <c r="C35" s="71">
        <v>1</v>
      </c>
      <c r="D35" s="71">
        <v>5</v>
      </c>
      <c r="E35" s="71">
        <v>9</v>
      </c>
      <c r="F35" s="72">
        <v>0</v>
      </c>
      <c r="K35" s="46"/>
      <c r="L35" s="105"/>
      <c r="M35" s="105"/>
      <c r="N35" s="105"/>
      <c r="O35" s="105"/>
      <c r="P35" s="105"/>
    </row>
    <row r="36" spans="1:16" x14ac:dyDescent="0.3">
      <c r="A36" s="95" t="s">
        <v>15</v>
      </c>
      <c r="B36" s="85">
        <v>41</v>
      </c>
      <c r="C36" s="85">
        <v>51</v>
      </c>
      <c r="D36" s="85">
        <v>29</v>
      </c>
      <c r="E36" s="85">
        <v>43</v>
      </c>
      <c r="F36" s="61">
        <v>0</v>
      </c>
      <c r="K36" s="46"/>
      <c r="L36" s="105"/>
      <c r="M36" s="105"/>
      <c r="N36" s="105"/>
      <c r="O36" s="105"/>
      <c r="P36" s="105"/>
    </row>
    <row r="37" spans="1:16" x14ac:dyDescent="0.3">
      <c r="A37" s="95" t="s">
        <v>16</v>
      </c>
      <c r="B37" s="71">
        <v>13</v>
      </c>
      <c r="C37" s="71">
        <v>14</v>
      </c>
      <c r="D37" s="71">
        <v>15</v>
      </c>
      <c r="E37" s="71">
        <v>5</v>
      </c>
      <c r="F37" s="72">
        <v>1</v>
      </c>
      <c r="K37" s="62"/>
      <c r="L37" s="62"/>
      <c r="M37" s="62"/>
      <c r="N37" s="62"/>
    </row>
    <row r="38" spans="1:16" x14ac:dyDescent="0.3">
      <c r="A38" s="95" t="s">
        <v>2</v>
      </c>
      <c r="B38" s="86">
        <v>41</v>
      </c>
      <c r="C38" s="86">
        <v>49</v>
      </c>
      <c r="D38" s="86">
        <v>93</v>
      </c>
      <c r="E38" s="85">
        <v>106</v>
      </c>
      <c r="F38" s="61">
        <v>7</v>
      </c>
    </row>
    <row r="39" spans="1:16" x14ac:dyDescent="0.3">
      <c r="A39" s="95" t="s">
        <v>74</v>
      </c>
      <c r="B39" s="71">
        <v>0</v>
      </c>
      <c r="C39" s="71">
        <v>0</v>
      </c>
      <c r="D39" s="71">
        <v>0</v>
      </c>
      <c r="E39" s="71">
        <v>2</v>
      </c>
      <c r="F39" s="72">
        <v>0</v>
      </c>
    </row>
    <row r="40" spans="1:16" x14ac:dyDescent="0.3">
      <c r="A40" s="91" t="s">
        <v>28</v>
      </c>
      <c r="B40" s="86">
        <v>0</v>
      </c>
      <c r="C40" s="86">
        <v>0</v>
      </c>
      <c r="D40" s="86">
        <v>0</v>
      </c>
      <c r="E40" s="85">
        <v>0</v>
      </c>
      <c r="F40" s="61">
        <v>4</v>
      </c>
    </row>
    <row r="41" spans="1:16" x14ac:dyDescent="0.3">
      <c r="A41" s="98" t="s">
        <v>14</v>
      </c>
      <c r="B41" s="71">
        <v>0</v>
      </c>
      <c r="C41" s="71">
        <v>0</v>
      </c>
      <c r="D41" s="71">
        <v>0</v>
      </c>
      <c r="E41" s="71">
        <v>0</v>
      </c>
      <c r="F41" s="72">
        <v>2</v>
      </c>
    </row>
    <row r="42" spans="1:16" x14ac:dyDescent="0.3">
      <c r="A42" s="98" t="s">
        <v>15</v>
      </c>
      <c r="B42" s="86">
        <v>0</v>
      </c>
      <c r="C42" s="86">
        <v>0</v>
      </c>
      <c r="D42" s="86">
        <v>0</v>
      </c>
      <c r="E42" s="85">
        <v>0</v>
      </c>
      <c r="F42" s="61">
        <v>1</v>
      </c>
    </row>
    <row r="43" spans="1:16" x14ac:dyDescent="0.3">
      <c r="A43" s="98" t="s">
        <v>16</v>
      </c>
      <c r="B43" s="71">
        <v>0</v>
      </c>
      <c r="C43" s="71">
        <v>0</v>
      </c>
      <c r="D43" s="71">
        <v>0</v>
      </c>
      <c r="E43" s="71">
        <v>0</v>
      </c>
      <c r="F43" s="72">
        <v>0</v>
      </c>
    </row>
    <row r="44" spans="1:16" x14ac:dyDescent="0.3">
      <c r="A44" s="95" t="s">
        <v>2</v>
      </c>
      <c r="B44" s="86">
        <v>0</v>
      </c>
      <c r="C44" s="86">
        <v>0</v>
      </c>
      <c r="D44" s="86">
        <v>0</v>
      </c>
      <c r="E44" s="85">
        <v>0</v>
      </c>
      <c r="F44" s="61">
        <v>1</v>
      </c>
      <c r="K44" s="29"/>
      <c r="L44" s="29"/>
      <c r="M44" s="29"/>
      <c r="N44" s="29"/>
      <c r="O44" s="29"/>
    </row>
    <row r="45" spans="1:16" s="29" customFormat="1" x14ac:dyDescent="0.3">
      <c r="A45" s="95" t="s">
        <v>73</v>
      </c>
      <c r="B45" s="71">
        <v>0</v>
      </c>
      <c r="C45" s="71">
        <v>0</v>
      </c>
      <c r="D45" s="71">
        <v>0</v>
      </c>
      <c r="E45" s="71">
        <v>0</v>
      </c>
      <c r="F45" s="72">
        <v>0</v>
      </c>
      <c r="K45"/>
      <c r="L45"/>
      <c r="M45"/>
      <c r="N45"/>
      <c r="O45"/>
    </row>
    <row r="46" spans="1:16" ht="14.7" customHeight="1" x14ac:dyDescent="0.3">
      <c r="A46" s="91"/>
      <c r="B46" s="86"/>
      <c r="C46" s="86"/>
      <c r="D46" s="86"/>
      <c r="E46" s="85"/>
      <c r="F46" s="61"/>
    </row>
    <row r="47" spans="1:16" ht="15.6" x14ac:dyDescent="0.3">
      <c r="A47" s="90" t="s">
        <v>32</v>
      </c>
      <c r="B47" s="83">
        <v>157</v>
      </c>
      <c r="C47" s="83">
        <v>208</v>
      </c>
      <c r="D47" s="83">
        <v>320</v>
      </c>
      <c r="E47" s="83">
        <v>600</v>
      </c>
      <c r="F47" s="76">
        <v>43</v>
      </c>
    </row>
    <row r="48" spans="1:16" x14ac:dyDescent="0.3">
      <c r="A48" s="91" t="s">
        <v>18</v>
      </c>
      <c r="B48" s="86">
        <v>157</v>
      </c>
      <c r="C48" s="86">
        <v>75</v>
      </c>
      <c r="D48" s="86">
        <v>90</v>
      </c>
      <c r="E48" s="85">
        <v>40</v>
      </c>
      <c r="F48" s="61">
        <v>16</v>
      </c>
    </row>
    <row r="49" spans="1:15" x14ac:dyDescent="0.3">
      <c r="A49" s="95" t="s">
        <v>4</v>
      </c>
      <c r="B49" s="84">
        <v>98</v>
      </c>
      <c r="C49" s="84">
        <v>59</v>
      </c>
      <c r="D49" s="84">
        <v>58</v>
      </c>
      <c r="E49" s="84">
        <v>24</v>
      </c>
      <c r="F49" s="77">
        <v>6</v>
      </c>
    </row>
    <row r="50" spans="1:15" x14ac:dyDescent="0.3">
      <c r="A50" s="95" t="s">
        <v>22</v>
      </c>
      <c r="B50" s="86">
        <v>59</v>
      </c>
      <c r="C50" s="86">
        <v>16</v>
      </c>
      <c r="D50" s="86">
        <v>32</v>
      </c>
      <c r="E50" s="85">
        <v>16</v>
      </c>
      <c r="F50" s="61">
        <v>10</v>
      </c>
    </row>
    <row r="51" spans="1:15" ht="14.7" customHeight="1" x14ac:dyDescent="0.3">
      <c r="A51" s="95" t="s">
        <v>28</v>
      </c>
      <c r="B51" s="84">
        <v>0</v>
      </c>
      <c r="C51" s="84">
        <v>0</v>
      </c>
      <c r="D51" s="84">
        <v>0</v>
      </c>
      <c r="E51" s="84">
        <v>0</v>
      </c>
      <c r="F51" s="77">
        <v>0</v>
      </c>
    </row>
    <row r="52" spans="1:15" x14ac:dyDescent="0.3">
      <c r="A52" s="91" t="s">
        <v>20</v>
      </c>
      <c r="B52" s="86">
        <v>0</v>
      </c>
      <c r="C52" s="86">
        <v>90</v>
      </c>
      <c r="D52" s="86">
        <v>78</v>
      </c>
      <c r="E52" s="85">
        <v>88</v>
      </c>
      <c r="F52" s="61">
        <v>8</v>
      </c>
    </row>
    <row r="53" spans="1:15" x14ac:dyDescent="0.3">
      <c r="A53" s="95" t="s">
        <v>4</v>
      </c>
      <c r="B53" s="84">
        <v>0</v>
      </c>
      <c r="C53" s="84">
        <v>47</v>
      </c>
      <c r="D53" s="84">
        <v>40</v>
      </c>
      <c r="E53" s="84">
        <v>30</v>
      </c>
      <c r="F53" s="77">
        <v>1</v>
      </c>
    </row>
    <row r="54" spans="1:15" x14ac:dyDescent="0.3">
      <c r="A54" s="95" t="s">
        <v>22</v>
      </c>
      <c r="B54" s="86">
        <v>0</v>
      </c>
      <c r="C54" s="86">
        <v>43</v>
      </c>
      <c r="D54" s="86">
        <v>38</v>
      </c>
      <c r="E54" s="85">
        <v>58</v>
      </c>
      <c r="F54" s="61">
        <v>5</v>
      </c>
      <c r="K54" s="63"/>
      <c r="L54" s="63"/>
      <c r="M54" s="63"/>
      <c r="N54" s="63"/>
      <c r="O54" s="63"/>
    </row>
    <row r="55" spans="1:15" s="63" customFormat="1" ht="14.7" customHeight="1" x14ac:dyDescent="0.3">
      <c r="A55" s="95" t="s">
        <v>28</v>
      </c>
      <c r="B55" s="84">
        <v>0</v>
      </c>
      <c r="C55" s="84">
        <v>0</v>
      </c>
      <c r="D55" s="84">
        <v>0</v>
      </c>
      <c r="E55" s="84">
        <v>0</v>
      </c>
      <c r="F55" s="77">
        <v>2</v>
      </c>
    </row>
    <row r="56" spans="1:15" s="63" customFormat="1" x14ac:dyDescent="0.3">
      <c r="A56" s="91" t="s">
        <v>19</v>
      </c>
      <c r="B56" s="86">
        <v>0</v>
      </c>
      <c r="C56" s="86">
        <v>43</v>
      </c>
      <c r="D56" s="86">
        <v>142</v>
      </c>
      <c r="E56" s="85">
        <v>360</v>
      </c>
      <c r="F56" s="61">
        <v>14</v>
      </c>
    </row>
    <row r="57" spans="1:15" s="63" customFormat="1" x14ac:dyDescent="0.3">
      <c r="A57" s="95" t="s">
        <v>4</v>
      </c>
      <c r="B57" s="84">
        <v>0</v>
      </c>
      <c r="C57" s="84">
        <v>9</v>
      </c>
      <c r="D57" s="84">
        <v>42</v>
      </c>
      <c r="E57" s="84">
        <v>89</v>
      </c>
      <c r="F57" s="77">
        <v>1</v>
      </c>
    </row>
    <row r="58" spans="1:15" s="63" customFormat="1" x14ac:dyDescent="0.3">
      <c r="A58" s="95" t="s">
        <v>22</v>
      </c>
      <c r="B58" s="86">
        <v>0</v>
      </c>
      <c r="C58" s="86">
        <v>34</v>
      </c>
      <c r="D58" s="86">
        <v>100</v>
      </c>
      <c r="E58" s="85">
        <v>271</v>
      </c>
      <c r="F58" s="61">
        <v>13</v>
      </c>
      <c r="K58"/>
      <c r="L58"/>
      <c r="M58"/>
      <c r="N58"/>
      <c r="O58"/>
    </row>
    <row r="59" spans="1:15" x14ac:dyDescent="0.3">
      <c r="A59" s="95" t="s">
        <v>28</v>
      </c>
      <c r="B59" s="84">
        <v>0</v>
      </c>
      <c r="C59" s="84">
        <v>0</v>
      </c>
      <c r="D59" s="84">
        <v>0</v>
      </c>
      <c r="E59" s="84">
        <v>0</v>
      </c>
      <c r="F59" s="77">
        <v>0</v>
      </c>
    </row>
    <row r="60" spans="1:15" x14ac:dyDescent="0.3">
      <c r="A60" s="91" t="s">
        <v>45</v>
      </c>
      <c r="B60" s="86">
        <v>0</v>
      </c>
      <c r="C60" s="86">
        <v>0</v>
      </c>
      <c r="D60" s="86">
        <v>10</v>
      </c>
      <c r="E60" s="85">
        <v>112</v>
      </c>
      <c r="F60" s="61">
        <v>5</v>
      </c>
    </row>
    <row r="61" spans="1:15" x14ac:dyDescent="0.3">
      <c r="A61" s="95" t="s">
        <v>4</v>
      </c>
      <c r="B61" s="84">
        <v>0</v>
      </c>
      <c r="C61" s="84">
        <v>0</v>
      </c>
      <c r="D61" s="84">
        <v>2</v>
      </c>
      <c r="E61" s="84">
        <v>22</v>
      </c>
      <c r="F61" s="77">
        <v>0</v>
      </c>
    </row>
    <row r="62" spans="1:15" x14ac:dyDescent="0.3">
      <c r="A62" s="95" t="s">
        <v>22</v>
      </c>
      <c r="B62" s="86">
        <v>0</v>
      </c>
      <c r="C62" s="86">
        <v>0</v>
      </c>
      <c r="D62" s="86">
        <v>8</v>
      </c>
      <c r="E62" s="85">
        <v>90</v>
      </c>
      <c r="F62" s="61">
        <v>3</v>
      </c>
    </row>
    <row r="63" spans="1:15" ht="15" thickBot="1" x14ac:dyDescent="0.35">
      <c r="A63" s="100" t="s">
        <v>28</v>
      </c>
      <c r="B63" s="112">
        <v>0</v>
      </c>
      <c r="C63" s="113">
        <v>0</v>
      </c>
      <c r="D63" s="113">
        <v>0</v>
      </c>
      <c r="E63" s="113">
        <v>0</v>
      </c>
      <c r="F63" s="114">
        <v>2</v>
      </c>
    </row>
    <row r="64" spans="1:15" x14ac:dyDescent="0.3">
      <c r="A64" s="131" t="s">
        <v>71</v>
      </c>
      <c r="B64" s="131"/>
      <c r="C64" s="131"/>
      <c r="D64" s="131"/>
      <c r="E64" s="131"/>
      <c r="F64" s="131"/>
    </row>
    <row r="65" spans="1:6" x14ac:dyDescent="0.3">
      <c r="A65" s="131"/>
      <c r="B65" s="131"/>
      <c r="C65" s="131"/>
      <c r="D65" s="131"/>
      <c r="E65" s="131"/>
      <c r="F65" s="131"/>
    </row>
    <row r="66" spans="1:6" x14ac:dyDescent="0.3">
      <c r="A66" s="131"/>
      <c r="B66" s="131"/>
      <c r="C66" s="131"/>
      <c r="D66" s="131"/>
      <c r="E66" s="131"/>
      <c r="F66" s="131"/>
    </row>
    <row r="67" spans="1:6" x14ac:dyDescent="0.3">
      <c r="A67" s="131"/>
      <c r="B67" s="131"/>
      <c r="C67" s="131"/>
      <c r="D67" s="131"/>
      <c r="E67" s="131"/>
      <c r="F67" s="131"/>
    </row>
    <row r="68" spans="1:6" x14ac:dyDescent="0.3">
      <c r="A68" s="131"/>
      <c r="B68" s="131"/>
      <c r="C68" s="131"/>
      <c r="D68" s="131"/>
      <c r="E68" s="131"/>
      <c r="F68" s="131"/>
    </row>
    <row r="69" spans="1:6" hidden="1" x14ac:dyDescent="0.3">
      <c r="A69" s="131"/>
      <c r="B69" s="131"/>
      <c r="C69" s="131"/>
      <c r="D69" s="131"/>
      <c r="E69" s="131"/>
      <c r="F69" s="131"/>
    </row>
    <row r="70" spans="1:6" ht="14.55" customHeight="1" x14ac:dyDescent="0.3">
      <c r="A70" s="131"/>
      <c r="B70" s="131"/>
      <c r="C70" s="131"/>
      <c r="D70" s="131"/>
      <c r="E70" s="131"/>
      <c r="F70" s="131"/>
    </row>
    <row r="71" spans="1:6" x14ac:dyDescent="0.3">
      <c r="A71" s="131"/>
      <c r="B71" s="131"/>
      <c r="C71" s="131"/>
      <c r="D71" s="131"/>
      <c r="E71" s="131"/>
      <c r="F71" s="131"/>
    </row>
    <row r="72" spans="1:6" x14ac:dyDescent="0.3">
      <c r="A72" s="134" t="s">
        <v>17</v>
      </c>
      <c r="B72" s="134"/>
      <c r="C72" s="134"/>
      <c r="D72" s="134"/>
      <c r="E72" s="134"/>
      <c r="F72" s="134"/>
    </row>
  </sheetData>
  <mergeCells count="3">
    <mergeCell ref="A72:F72"/>
    <mergeCell ref="A1:F1"/>
    <mergeCell ref="A64:F7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A1 part 1</vt:lpstr>
      <vt:lpstr>Table A1 part 2</vt:lpstr>
      <vt:lpstr>Table A2 Part 1</vt:lpstr>
      <vt:lpstr>Table A2 part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Rosenblum, Marc</dc:creator>
  <cp:lastModifiedBy>Scheye, James</cp:lastModifiedBy>
  <dcterms:created xsi:type="dcterms:W3CDTF">2022-01-24T17:33:43Z</dcterms:created>
  <dcterms:modified xsi:type="dcterms:W3CDTF">2022-05-12T20:07:49Z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2022-01-24T19:59:01Z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5ae5d5a5-6d12-4b81-9f28-478146527b13</vt:lpwstr>
  </property>
  <property fmtid="{D5CDD505-2E9C-101B-9397-08002B2CF9AE}" pid="8" name="MSIP_Label_a2eef23d-2e95-4428-9a3c-2526d95b164a_ContentBits">
    <vt:lpwstr>0</vt:lpwstr>
  </property>
</Properties>
</file>